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Reggi\Documents\Marcia'sFiles\OLGA\WNHGA\Forms\FINALProtected\"/>
    </mc:Choice>
  </mc:AlternateContent>
  <xr:revisionPtr revIDLastSave="0" documentId="13_ncr:1_{29ECD79A-DCA5-4026-9E69-6B8D1D93F5F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TP Form 6 blank no formulas" sheetId="12" r:id="rId1"/>
    <sheet name="TP Form 6 blank wformulas" sheetId="10" r:id="rId2"/>
    <sheet name="TP Form 6 filled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0" l="1"/>
  <c r="G7" i="10" s="1"/>
  <c r="G14" i="11"/>
  <c r="G12" i="11"/>
  <c r="G10" i="11"/>
  <c r="F9" i="11"/>
  <c r="F11" i="11"/>
  <c r="F13" i="11"/>
  <c r="F15" i="11"/>
  <c r="G8" i="11"/>
  <c r="F7" i="11"/>
  <c r="E7" i="11"/>
  <c r="E9" i="11"/>
  <c r="E11" i="11"/>
  <c r="E13" i="11"/>
  <c r="E15" i="11"/>
  <c r="D7" i="11"/>
  <c r="D9" i="11"/>
  <c r="D11" i="11"/>
  <c r="D13" i="11"/>
  <c r="D15" i="11"/>
  <c r="C7" i="11"/>
  <c r="C9" i="11"/>
  <c r="C11" i="11"/>
  <c r="C13" i="11"/>
  <c r="C15" i="11"/>
  <c r="B7" i="11"/>
  <c r="B9" i="11"/>
  <c r="G6" i="11"/>
  <c r="F17" i="10"/>
  <c r="E17" i="10"/>
  <c r="C7" i="10"/>
  <c r="C9" i="10"/>
  <c r="C11" i="10"/>
  <c r="C13" i="10"/>
  <c r="C15" i="10"/>
  <c r="C17" i="10"/>
  <c r="D7" i="10"/>
  <c r="D9" i="10"/>
  <c r="D11" i="10"/>
  <c r="D13" i="10"/>
  <c r="D15" i="10"/>
  <c r="D17" i="10"/>
  <c r="E7" i="10"/>
  <c r="E9" i="10"/>
  <c r="E11" i="10"/>
  <c r="E13" i="10"/>
  <c r="E15" i="10"/>
  <c r="F7" i="10"/>
  <c r="F9" i="10"/>
  <c r="F11" i="10"/>
  <c r="F13" i="10"/>
  <c r="F15" i="10"/>
  <c r="B11" i="11"/>
  <c r="G9" i="11"/>
  <c r="G7" i="11"/>
  <c r="G11" i="11"/>
  <c r="B13" i="11"/>
  <c r="B15" i="11"/>
  <c r="G15" i="11"/>
  <c r="G13" i="11"/>
  <c r="B9" i="10" l="1"/>
  <c r="G9" i="10" l="1"/>
  <c r="B11" i="10"/>
  <c r="B13" i="10" l="1"/>
  <c r="G11" i="10"/>
  <c r="B15" i="10" l="1"/>
  <c r="G13" i="10"/>
  <c r="B17" i="10" l="1"/>
  <c r="G15" i="10"/>
  <c r="G17" i="10" s="1"/>
</calcChain>
</file>

<file path=xl/sharedStrings.xml><?xml version="1.0" encoding="utf-8"?>
<sst xmlns="http://schemas.openxmlformats.org/spreadsheetml/2006/main" count="52" uniqueCount="25">
  <si>
    <t>HOST/DATE</t>
    <phoneticPr fontId="3" type="noConversion"/>
  </si>
  <si>
    <t>SEASON SUMMARY SCORESHEET</t>
    <phoneticPr fontId="3" type="noConversion"/>
  </si>
  <si>
    <t>TEAMS</t>
    <phoneticPr fontId="3" type="noConversion"/>
  </si>
  <si>
    <t>top</t>
  </si>
  <si>
    <t>bottom</t>
  </si>
  <si>
    <t>TOTAL</t>
  </si>
  <si>
    <t xml:space="preserve">  Top number=points from each tournament</t>
  </si>
  <si>
    <t xml:space="preserve">  Bottom number= cumulative points</t>
  </si>
  <si>
    <t>Team Totals</t>
    <phoneticPr fontId="3" type="noConversion"/>
  </si>
  <si>
    <t xml:space="preserve"> </t>
  </si>
  <si>
    <t>Oakdale</t>
    <phoneticPr fontId="3" type="noConversion"/>
  </si>
  <si>
    <t>Merced</t>
    <phoneticPr fontId="3" type="noConversion"/>
  </si>
  <si>
    <t>Spring Creek</t>
    <phoneticPr fontId="3" type="noConversion"/>
  </si>
  <si>
    <t>Pine Mt. Lake</t>
    <phoneticPr fontId="3" type="noConversion"/>
  </si>
  <si>
    <t>Twain Harte</t>
    <phoneticPr fontId="3" type="noConversion"/>
  </si>
  <si>
    <t>Oakdale</t>
  </si>
  <si>
    <t>Merced</t>
  </si>
  <si>
    <t>Spring Creek</t>
  </si>
  <si>
    <t>Pine Mt. Lake</t>
  </si>
  <si>
    <t>Twain Harte</t>
  </si>
  <si>
    <t>Turlock</t>
  </si>
  <si>
    <t>Del Rio</t>
  </si>
  <si>
    <t>PML/TwainHarte</t>
  </si>
  <si>
    <t xml:space="preserve">Oakdale </t>
  </si>
  <si>
    <t>PML/TH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</si>
</sst>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10" x14ac:knownFonts="1">
    <font>
      <sz val="10"/>
      <name val="Verdana"/>
    </font>
    <font>
      <b/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9">
    <xf numFmtId="0" fontId="0" fillId="0" borderId="0" xfId="0"/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0" fillId="0" borderId="0" xfId="0" applyBorder="1" applyAlignment="1">
      <alignment horizontal="right"/>
    </xf>
    <xf numFmtId="0" fontId="7" fillId="0" borderId="3" xfId="0" applyFont="1" applyBorder="1" applyProtection="1"/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2" fillId="0" borderId="10" xfId="0" applyFon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164" fontId="0" fillId="0" borderId="12" xfId="0" applyNumberFormat="1" applyBorder="1" applyAlignment="1" applyProtection="1">
      <alignment horizontal="center"/>
      <protection locked="0"/>
    </xf>
    <xf numFmtId="164" fontId="0" fillId="0" borderId="13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164" fontId="7" fillId="0" borderId="3" xfId="0" applyNumberFormat="1" applyFont="1" applyBorder="1" applyAlignment="1" applyProtection="1">
      <alignment horizontal="center"/>
      <protection locked="0"/>
    </xf>
    <xf numFmtId="164" fontId="7" fillId="0" borderId="15" xfId="0" applyNumberFormat="1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Protection="1"/>
    <xf numFmtId="0" fontId="9" fillId="2" borderId="20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 applyProtection="1">
      <alignment horizontal="left" vertical="center"/>
      <protection locked="0"/>
    </xf>
    <xf numFmtId="0" fontId="9" fillId="2" borderId="22" xfId="0" applyFont="1" applyFill="1" applyBorder="1" applyAlignment="1" applyProtection="1">
      <alignment horizontal="center"/>
      <protection locked="0"/>
    </xf>
    <xf numFmtId="1" fontId="7" fillId="2" borderId="21" xfId="0" applyNumberFormat="1" applyFont="1" applyFill="1" applyBorder="1" applyAlignment="1" applyProtection="1">
      <alignment horizontal="left" vertical="center"/>
      <protection locked="0"/>
    </xf>
    <xf numFmtId="0" fontId="9" fillId="2" borderId="23" xfId="0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horizontal="left" vertical="center"/>
      <protection locked="0"/>
    </xf>
    <xf numFmtId="164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Protection="1">
      <protection locked="0"/>
    </xf>
    <xf numFmtId="0" fontId="7" fillId="2" borderId="25" xfId="0" applyFont="1" applyFill="1" applyBorder="1" applyProtection="1">
      <protection locked="0"/>
    </xf>
    <xf numFmtId="164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</xf>
    <xf numFmtId="0" fontId="6" fillId="0" borderId="0" xfId="1"/>
    <xf numFmtId="0" fontId="8" fillId="0" borderId="2" xfId="1" applyFont="1" applyBorder="1" applyAlignment="1">
      <alignment vertical="center"/>
    </xf>
    <xf numFmtId="0" fontId="7" fillId="0" borderId="0" xfId="1" applyFont="1"/>
    <xf numFmtId="0" fontId="8" fillId="0" borderId="1" xfId="1" applyFont="1" applyBorder="1" applyAlignment="1">
      <alignment horizontal="right"/>
    </xf>
    <xf numFmtId="0" fontId="6" fillId="0" borderId="0" xfId="1" applyAlignment="1">
      <alignment horizontal="right"/>
    </xf>
    <xf numFmtId="0" fontId="7" fillId="0" borderId="21" xfId="1" applyFont="1" applyBorder="1" applyAlignment="1" applyProtection="1">
      <alignment horizontal="left" vertical="center"/>
    </xf>
    <xf numFmtId="0" fontId="7" fillId="0" borderId="3" xfId="1" applyFont="1" applyBorder="1" applyProtection="1"/>
    <xf numFmtId="0" fontId="7" fillId="0" borderId="6" xfId="1" applyFont="1" applyBorder="1" applyProtection="1"/>
    <xf numFmtId="0" fontId="7" fillId="0" borderId="6" xfId="1" applyFont="1" applyBorder="1" applyAlignment="1" applyProtection="1">
      <alignment horizontal="left" vertical="center"/>
      <protection locked="0"/>
    </xf>
    <xf numFmtId="0" fontId="7" fillId="0" borderId="21" xfId="1" applyFont="1" applyBorder="1" applyAlignment="1" applyProtection="1">
      <alignment horizontal="left" vertical="center"/>
      <protection locked="0"/>
    </xf>
    <xf numFmtId="0" fontId="6" fillId="0" borderId="4" xfId="1" applyBorder="1" applyProtection="1">
      <protection locked="0"/>
    </xf>
    <xf numFmtId="0" fontId="6" fillId="0" borderId="5" xfId="1" applyBorder="1" applyProtection="1">
      <protection locked="0"/>
    </xf>
    <xf numFmtId="0" fontId="6" fillId="0" borderId="6" xfId="1" applyBorder="1" applyProtection="1">
      <protection locked="0"/>
    </xf>
    <xf numFmtId="0" fontId="6" fillId="0" borderId="7" xfId="1" applyBorder="1" applyProtection="1">
      <protection locked="0"/>
    </xf>
    <xf numFmtId="0" fontId="6" fillId="0" borderId="8" xfId="1" applyBorder="1" applyProtection="1">
      <protection locked="0"/>
    </xf>
    <xf numFmtId="0" fontId="6" fillId="0" borderId="9" xfId="1" applyBorder="1" applyProtection="1">
      <protection locked="0"/>
    </xf>
    <xf numFmtId="0" fontId="1" fillId="0" borderId="10" xfId="1" applyFont="1" applyBorder="1" applyAlignment="1" applyProtection="1">
      <alignment horizontal="center"/>
      <protection locked="0"/>
    </xf>
    <xf numFmtId="164" fontId="6" fillId="0" borderId="11" xfId="1" applyNumberFormat="1" applyBorder="1" applyAlignment="1" applyProtection="1">
      <alignment horizontal="center"/>
      <protection locked="0"/>
    </xf>
    <xf numFmtId="164" fontId="6" fillId="0" borderId="12" xfId="1" applyNumberFormat="1" applyBorder="1" applyAlignment="1" applyProtection="1">
      <alignment horizontal="center"/>
      <protection locked="0"/>
    </xf>
    <xf numFmtId="164" fontId="6" fillId="0" borderId="13" xfId="1" applyNumberFormat="1" applyBorder="1" applyAlignment="1" applyProtection="1">
      <alignment horizontal="center"/>
      <protection locked="0"/>
    </xf>
    <xf numFmtId="164" fontId="6" fillId="0" borderId="14" xfId="1" applyNumberFormat="1" applyBorder="1" applyAlignment="1" applyProtection="1">
      <alignment horizontal="center"/>
      <protection locked="0"/>
    </xf>
    <xf numFmtId="0" fontId="1" fillId="0" borderId="14" xfId="1" applyFont="1" applyBorder="1" applyAlignment="1" applyProtection="1">
      <alignment horizontal="center"/>
      <protection locked="0"/>
    </xf>
    <xf numFmtId="0" fontId="9" fillId="0" borderId="20" xfId="1" applyFont="1" applyBorder="1" applyAlignment="1" applyProtection="1">
      <alignment horizontal="center"/>
      <protection locked="0"/>
    </xf>
    <xf numFmtId="164" fontId="7" fillId="0" borderId="3" xfId="1" applyNumberFormat="1" applyFont="1" applyBorder="1" applyAlignment="1" applyProtection="1">
      <alignment horizontal="center"/>
      <protection locked="0"/>
    </xf>
    <xf numFmtId="0" fontId="9" fillId="0" borderId="22" xfId="1" applyFont="1" applyBorder="1" applyAlignment="1" applyProtection="1">
      <alignment horizontal="center"/>
      <protection locked="0"/>
    </xf>
    <xf numFmtId="1" fontId="7" fillId="0" borderId="21" xfId="1" applyNumberFormat="1" applyFont="1" applyBorder="1" applyAlignment="1" applyProtection="1">
      <alignment horizontal="left" vertical="center"/>
      <protection locked="0"/>
    </xf>
    <xf numFmtId="164" fontId="7" fillId="0" borderId="15" xfId="1" applyNumberFormat="1" applyFont="1" applyBorder="1" applyAlignment="1" applyProtection="1">
      <alignment horizontal="center"/>
      <protection locked="0"/>
    </xf>
    <xf numFmtId="0" fontId="9" fillId="0" borderId="23" xfId="1" applyFont="1" applyBorder="1" applyAlignment="1" applyProtection="1">
      <alignment horizontal="center"/>
      <protection locked="0"/>
    </xf>
    <xf numFmtId="0" fontId="7" fillId="0" borderId="24" xfId="1" applyFont="1" applyBorder="1" applyAlignment="1" applyProtection="1">
      <alignment horizontal="left" vertical="center"/>
      <protection locked="0"/>
    </xf>
    <xf numFmtId="164" fontId="7" fillId="0" borderId="16" xfId="1" applyNumberFormat="1" applyFont="1" applyBorder="1" applyAlignment="1" applyProtection="1">
      <alignment horizontal="center"/>
      <protection locked="0"/>
    </xf>
    <xf numFmtId="164" fontId="7" fillId="0" borderId="2" xfId="1" applyNumberFormat="1" applyFont="1" applyBorder="1" applyAlignment="1" applyProtection="1">
      <alignment horizontal="center"/>
      <protection locked="0"/>
    </xf>
    <xf numFmtId="0" fontId="7" fillId="0" borderId="2" xfId="1" applyFont="1" applyBorder="1" applyProtection="1">
      <protection locked="0"/>
    </xf>
    <xf numFmtId="0" fontId="7" fillId="0" borderId="25" xfId="1" applyFont="1" applyBorder="1" applyProtection="1">
      <protection locked="0"/>
    </xf>
    <xf numFmtId="164" fontId="9" fillId="0" borderId="1" xfId="1" applyNumberFormat="1" applyFont="1" applyBorder="1" applyAlignment="1" applyProtection="1">
      <alignment horizontal="center"/>
      <protection locked="0"/>
    </xf>
    <xf numFmtId="0" fontId="9" fillId="0" borderId="1" xfId="1" applyFont="1" applyBorder="1" applyAlignment="1" applyProtection="1">
      <alignment horizontal="center"/>
      <protection locked="0"/>
    </xf>
    <xf numFmtId="0" fontId="9" fillId="0" borderId="26" xfId="1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center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4" fillId="0" borderId="0" xfId="1" applyFont="1" applyAlignment="1">
      <alignment horizontal="center"/>
    </xf>
    <xf numFmtId="0" fontId="5" fillId="0" borderId="17" xfId="1" applyFont="1" applyBorder="1" applyAlignment="1" applyProtection="1">
      <alignment horizontal="center"/>
      <protection locked="0"/>
    </xf>
    <xf numFmtId="0" fontId="5" fillId="0" borderId="18" xfId="1" applyFont="1" applyBorder="1" applyAlignment="1" applyProtection="1">
      <alignment horizontal="center"/>
      <protection locked="0"/>
    </xf>
    <xf numFmtId="0" fontId="5" fillId="0" borderId="19" xfId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2</xdr:col>
      <xdr:colOff>6057</xdr:colOff>
      <xdr:row>7</xdr:row>
      <xdr:rowOff>9199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9FDC484-1DF4-41DC-A656-C2808DD0E8B5}"/>
            </a:ext>
          </a:extLst>
        </xdr:cNvPr>
        <xdr:cNvCxnSpPr/>
      </xdr:nvCxnSpPr>
      <xdr:spPr>
        <a:xfrm flipV="1">
          <a:off x="1203960" y="937260"/>
          <a:ext cx="996657" cy="512119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3</xdr:col>
      <xdr:colOff>6057</xdr:colOff>
      <xdr:row>7</xdr:row>
      <xdr:rowOff>9199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7684029-9B7B-49B2-B9BA-F0CF6109E348}"/>
            </a:ext>
          </a:extLst>
        </xdr:cNvPr>
        <xdr:cNvCxnSpPr/>
      </xdr:nvCxnSpPr>
      <xdr:spPr>
        <a:xfrm flipV="1">
          <a:off x="2194560" y="937260"/>
          <a:ext cx="996657" cy="512119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0</xdr:rowOff>
    </xdr:from>
    <xdr:to>
      <xdr:col>4</xdr:col>
      <xdr:colOff>3875</xdr:colOff>
      <xdr:row>7</xdr:row>
      <xdr:rowOff>9199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4E2C2BC-DEB7-46D6-A651-7A9164A3137B}"/>
            </a:ext>
          </a:extLst>
        </xdr:cNvPr>
        <xdr:cNvCxnSpPr/>
      </xdr:nvCxnSpPr>
      <xdr:spPr>
        <a:xfrm flipV="1">
          <a:off x="3185160" y="937260"/>
          <a:ext cx="994475" cy="512119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6057</xdr:colOff>
      <xdr:row>7</xdr:row>
      <xdr:rowOff>9199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C12BBD8-1837-4906-977D-C194D6331551}"/>
            </a:ext>
          </a:extLst>
        </xdr:cNvPr>
        <xdr:cNvCxnSpPr/>
      </xdr:nvCxnSpPr>
      <xdr:spPr>
        <a:xfrm flipV="1">
          <a:off x="4175760" y="937260"/>
          <a:ext cx="996657" cy="512119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1048763</xdr:colOff>
      <xdr:row>7</xdr:row>
      <xdr:rowOff>9199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3C6B382-CAC0-47E0-9E33-F6C2EA3BA36D}"/>
            </a:ext>
          </a:extLst>
        </xdr:cNvPr>
        <xdr:cNvCxnSpPr/>
      </xdr:nvCxnSpPr>
      <xdr:spPr>
        <a:xfrm flipV="1">
          <a:off x="5166360" y="937260"/>
          <a:ext cx="987803" cy="512119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989412</xdr:colOff>
      <xdr:row>7</xdr:row>
      <xdr:rowOff>9199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BD610CA8-E8B1-45B2-A6AC-53B9459EE6EF}"/>
            </a:ext>
          </a:extLst>
        </xdr:cNvPr>
        <xdr:cNvCxnSpPr/>
      </xdr:nvCxnSpPr>
      <xdr:spPr>
        <a:xfrm flipV="1">
          <a:off x="6156960" y="937260"/>
          <a:ext cx="989412" cy="512119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989412</xdr:colOff>
      <xdr:row>8</xdr:row>
      <xdr:rowOff>236220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875EDACA-BCF8-4F89-BBB8-AFBE1FBA8958}"/>
            </a:ext>
          </a:extLst>
        </xdr:cNvPr>
        <xdr:cNvCxnSpPr/>
      </xdr:nvCxnSpPr>
      <xdr:spPr>
        <a:xfrm flipV="1">
          <a:off x="6156960" y="1440180"/>
          <a:ext cx="989412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1048763</xdr:colOff>
      <xdr:row>8</xdr:row>
      <xdr:rowOff>236220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2CE43CE3-31FF-47E3-BE8D-C12573DDC1E9}"/>
            </a:ext>
          </a:extLst>
        </xdr:cNvPr>
        <xdr:cNvCxnSpPr/>
      </xdr:nvCxnSpPr>
      <xdr:spPr>
        <a:xfrm flipV="1">
          <a:off x="5166360" y="1440180"/>
          <a:ext cx="987803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6057</xdr:colOff>
      <xdr:row>8</xdr:row>
      <xdr:rowOff>236220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F695DC96-87CB-46C1-953A-D9A16E3B3508}"/>
            </a:ext>
          </a:extLst>
        </xdr:cNvPr>
        <xdr:cNvCxnSpPr/>
      </xdr:nvCxnSpPr>
      <xdr:spPr>
        <a:xfrm flipV="1">
          <a:off x="4175760" y="1440180"/>
          <a:ext cx="996657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0</xdr:rowOff>
    </xdr:from>
    <xdr:to>
      <xdr:col>4</xdr:col>
      <xdr:colOff>3875</xdr:colOff>
      <xdr:row>8</xdr:row>
      <xdr:rowOff>236220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1337E0FC-8978-4122-BF26-0454D4FE2FF7}"/>
            </a:ext>
          </a:extLst>
        </xdr:cNvPr>
        <xdr:cNvCxnSpPr/>
      </xdr:nvCxnSpPr>
      <xdr:spPr>
        <a:xfrm flipV="1">
          <a:off x="3185160" y="1440180"/>
          <a:ext cx="994475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0</xdr:rowOff>
    </xdr:from>
    <xdr:to>
      <xdr:col>3</xdr:col>
      <xdr:colOff>6057</xdr:colOff>
      <xdr:row>8</xdr:row>
      <xdr:rowOff>236220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D5810E0F-748F-4732-9B15-312B299459BE}"/>
            </a:ext>
          </a:extLst>
        </xdr:cNvPr>
        <xdr:cNvCxnSpPr/>
      </xdr:nvCxnSpPr>
      <xdr:spPr>
        <a:xfrm flipV="1">
          <a:off x="2194560" y="1440180"/>
          <a:ext cx="996657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6057</xdr:colOff>
      <xdr:row>8</xdr:row>
      <xdr:rowOff>236220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37D17322-AC52-45B3-82AD-CC84C430732B}"/>
            </a:ext>
          </a:extLst>
        </xdr:cNvPr>
        <xdr:cNvCxnSpPr/>
      </xdr:nvCxnSpPr>
      <xdr:spPr>
        <a:xfrm flipV="1">
          <a:off x="1203960" y="1440180"/>
          <a:ext cx="996657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6057</xdr:colOff>
      <xdr:row>10</xdr:row>
      <xdr:rowOff>236220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6521F255-49B8-4620-9CD2-54BE7CC49BC9}"/>
            </a:ext>
          </a:extLst>
        </xdr:cNvPr>
        <xdr:cNvCxnSpPr/>
      </xdr:nvCxnSpPr>
      <xdr:spPr>
        <a:xfrm flipV="1">
          <a:off x="1203960" y="1943100"/>
          <a:ext cx="996657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6057</xdr:colOff>
      <xdr:row>10</xdr:row>
      <xdr:rowOff>236220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E9D8A61B-25DA-4907-9B78-0FE5AD0F4725}"/>
            </a:ext>
          </a:extLst>
        </xdr:cNvPr>
        <xdr:cNvCxnSpPr/>
      </xdr:nvCxnSpPr>
      <xdr:spPr>
        <a:xfrm flipV="1">
          <a:off x="2194560" y="1943100"/>
          <a:ext cx="996657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4</xdr:col>
      <xdr:colOff>3875</xdr:colOff>
      <xdr:row>10</xdr:row>
      <xdr:rowOff>236220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677BCE36-C70C-4C93-9236-4DF01555CF58}"/>
            </a:ext>
          </a:extLst>
        </xdr:cNvPr>
        <xdr:cNvCxnSpPr/>
      </xdr:nvCxnSpPr>
      <xdr:spPr>
        <a:xfrm flipV="1">
          <a:off x="3185160" y="1943100"/>
          <a:ext cx="994475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6057</xdr:colOff>
      <xdr:row>10</xdr:row>
      <xdr:rowOff>236220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9B61ABE8-6348-4EB7-81CC-0500008701EC}"/>
            </a:ext>
          </a:extLst>
        </xdr:cNvPr>
        <xdr:cNvCxnSpPr/>
      </xdr:nvCxnSpPr>
      <xdr:spPr>
        <a:xfrm flipV="1">
          <a:off x="4175760" y="1943100"/>
          <a:ext cx="996657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1048763</xdr:colOff>
      <xdr:row>10</xdr:row>
      <xdr:rowOff>236220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73B3667B-1B0E-429F-BB43-1CE172ACCA0D}"/>
            </a:ext>
          </a:extLst>
        </xdr:cNvPr>
        <xdr:cNvCxnSpPr/>
      </xdr:nvCxnSpPr>
      <xdr:spPr>
        <a:xfrm flipV="1">
          <a:off x="5166360" y="1943100"/>
          <a:ext cx="987803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989412</xdr:colOff>
      <xdr:row>10</xdr:row>
      <xdr:rowOff>236220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B1522792-A94A-46AF-8AD7-E91F6F8FA677}"/>
            </a:ext>
          </a:extLst>
        </xdr:cNvPr>
        <xdr:cNvCxnSpPr/>
      </xdr:nvCxnSpPr>
      <xdr:spPr>
        <a:xfrm flipV="1">
          <a:off x="6156960" y="1943100"/>
          <a:ext cx="989412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989412</xdr:colOff>
      <xdr:row>12</xdr:row>
      <xdr:rowOff>243762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6205996C-3A49-410F-A695-645775A26C11}"/>
            </a:ext>
          </a:extLst>
        </xdr:cNvPr>
        <xdr:cNvCxnSpPr/>
      </xdr:nvCxnSpPr>
      <xdr:spPr>
        <a:xfrm flipV="1">
          <a:off x="6156960" y="2446020"/>
          <a:ext cx="989412" cy="49522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987803</xdr:colOff>
      <xdr:row>12</xdr:row>
      <xdr:rowOff>243762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8152F822-BE63-4FE8-BC4C-EF4A28BE6577}"/>
            </a:ext>
          </a:extLst>
        </xdr:cNvPr>
        <xdr:cNvCxnSpPr/>
      </xdr:nvCxnSpPr>
      <xdr:spPr>
        <a:xfrm flipV="1">
          <a:off x="5166360" y="2446020"/>
          <a:ext cx="987803" cy="49522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</xdr:row>
      <xdr:rowOff>0</xdr:rowOff>
    </xdr:from>
    <xdr:to>
      <xdr:col>5</xdr:col>
      <xdr:colOff>6057</xdr:colOff>
      <xdr:row>12</xdr:row>
      <xdr:rowOff>243762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AF5B2C82-2613-40AC-AFFC-E29998B7F285}"/>
            </a:ext>
          </a:extLst>
        </xdr:cNvPr>
        <xdr:cNvCxnSpPr/>
      </xdr:nvCxnSpPr>
      <xdr:spPr>
        <a:xfrm flipV="1">
          <a:off x="4175760" y="2446020"/>
          <a:ext cx="996657" cy="49522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0</xdr:rowOff>
    </xdr:from>
    <xdr:to>
      <xdr:col>4</xdr:col>
      <xdr:colOff>3875</xdr:colOff>
      <xdr:row>12</xdr:row>
      <xdr:rowOff>243762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4043A231-B5C6-410A-89EE-2A59CDF24692}"/>
            </a:ext>
          </a:extLst>
        </xdr:cNvPr>
        <xdr:cNvCxnSpPr/>
      </xdr:nvCxnSpPr>
      <xdr:spPr>
        <a:xfrm flipV="1">
          <a:off x="3185160" y="2446020"/>
          <a:ext cx="994475" cy="49522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3</xdr:col>
      <xdr:colOff>6057</xdr:colOff>
      <xdr:row>12</xdr:row>
      <xdr:rowOff>243762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FCACBD69-C693-4490-8C89-5AEC5E13A29C}"/>
            </a:ext>
          </a:extLst>
        </xdr:cNvPr>
        <xdr:cNvCxnSpPr/>
      </xdr:nvCxnSpPr>
      <xdr:spPr>
        <a:xfrm flipV="1">
          <a:off x="2194560" y="2446020"/>
          <a:ext cx="996657" cy="49522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6057</xdr:colOff>
      <xdr:row>12</xdr:row>
      <xdr:rowOff>243762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DCFE72B8-45A2-415C-882C-870AF31A9FAE}"/>
            </a:ext>
          </a:extLst>
        </xdr:cNvPr>
        <xdr:cNvCxnSpPr/>
      </xdr:nvCxnSpPr>
      <xdr:spPr>
        <a:xfrm flipV="1">
          <a:off x="1203960" y="2446020"/>
          <a:ext cx="996657" cy="49522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6057</xdr:colOff>
      <xdr:row>15</xdr:row>
      <xdr:rowOff>16805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599F7A9A-1AA9-4075-AA2F-BE3F4BF27DEC}"/>
            </a:ext>
          </a:extLst>
        </xdr:cNvPr>
        <xdr:cNvCxnSpPr/>
      </xdr:nvCxnSpPr>
      <xdr:spPr>
        <a:xfrm flipV="1">
          <a:off x="1203960" y="2948940"/>
          <a:ext cx="996657" cy="519725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0</xdr:rowOff>
    </xdr:from>
    <xdr:to>
      <xdr:col>3</xdr:col>
      <xdr:colOff>6057</xdr:colOff>
      <xdr:row>15</xdr:row>
      <xdr:rowOff>16805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85E4A235-43D0-4281-B2A9-62D2C51F6E0A}"/>
            </a:ext>
          </a:extLst>
        </xdr:cNvPr>
        <xdr:cNvCxnSpPr/>
      </xdr:nvCxnSpPr>
      <xdr:spPr>
        <a:xfrm flipV="1">
          <a:off x="2194560" y="2948940"/>
          <a:ext cx="996657" cy="519725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0</xdr:rowOff>
    </xdr:from>
    <xdr:to>
      <xdr:col>4</xdr:col>
      <xdr:colOff>3875</xdr:colOff>
      <xdr:row>15</xdr:row>
      <xdr:rowOff>16805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6DD4814B-25F5-4139-B92A-45339068144F}"/>
            </a:ext>
          </a:extLst>
        </xdr:cNvPr>
        <xdr:cNvCxnSpPr/>
      </xdr:nvCxnSpPr>
      <xdr:spPr>
        <a:xfrm flipV="1">
          <a:off x="3185160" y="2948940"/>
          <a:ext cx="994475" cy="519725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6057</xdr:colOff>
      <xdr:row>15</xdr:row>
      <xdr:rowOff>16805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A2534DBB-62E0-4416-B725-35FA6BC17507}"/>
            </a:ext>
          </a:extLst>
        </xdr:cNvPr>
        <xdr:cNvCxnSpPr/>
      </xdr:nvCxnSpPr>
      <xdr:spPr>
        <a:xfrm flipV="1">
          <a:off x="4175760" y="2948940"/>
          <a:ext cx="996657" cy="519725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987519</xdr:colOff>
      <xdr:row>15</xdr:row>
      <xdr:rowOff>16805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FEC05B33-DEB3-469D-8D85-A6A69711C06A}"/>
            </a:ext>
          </a:extLst>
        </xdr:cNvPr>
        <xdr:cNvCxnSpPr/>
      </xdr:nvCxnSpPr>
      <xdr:spPr>
        <a:xfrm flipV="1">
          <a:off x="5166360" y="2948940"/>
          <a:ext cx="987519" cy="519725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989412</xdr:colOff>
      <xdr:row>15</xdr:row>
      <xdr:rowOff>16805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91016EFE-9FD1-4123-8FDC-5C0B7036FC5F}"/>
            </a:ext>
          </a:extLst>
        </xdr:cNvPr>
        <xdr:cNvCxnSpPr/>
      </xdr:nvCxnSpPr>
      <xdr:spPr>
        <a:xfrm flipV="1">
          <a:off x="6156960" y="2948940"/>
          <a:ext cx="989412" cy="519725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6057</xdr:colOff>
      <xdr:row>20</xdr:row>
      <xdr:rowOff>236220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9EFAA71-8969-41CF-9828-014D4F2A2154}"/>
            </a:ext>
          </a:extLst>
        </xdr:cNvPr>
        <xdr:cNvCxnSpPr/>
      </xdr:nvCxnSpPr>
      <xdr:spPr>
        <a:xfrm flipV="1">
          <a:off x="1203960" y="4312920"/>
          <a:ext cx="996657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989412</xdr:colOff>
      <xdr:row>10</xdr:row>
      <xdr:rowOff>243762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C96708E5-EBA8-46F7-8422-1310C34CB8DE}"/>
            </a:ext>
          </a:extLst>
        </xdr:cNvPr>
        <xdr:cNvCxnSpPr/>
      </xdr:nvCxnSpPr>
      <xdr:spPr>
        <a:xfrm flipV="1">
          <a:off x="6156960" y="1943100"/>
          <a:ext cx="989412" cy="49522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989412</xdr:colOff>
      <xdr:row>8</xdr:row>
      <xdr:rowOff>243762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31ABB3E7-CD3E-4D3D-8B10-F8ABD4271DD7}"/>
            </a:ext>
          </a:extLst>
        </xdr:cNvPr>
        <xdr:cNvCxnSpPr/>
      </xdr:nvCxnSpPr>
      <xdr:spPr>
        <a:xfrm flipV="1">
          <a:off x="6156960" y="1440180"/>
          <a:ext cx="989412" cy="49522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989412</xdr:colOff>
      <xdr:row>6</xdr:row>
      <xdr:rowOff>243762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677B83FE-FA31-4E1A-B14C-443849375388}"/>
            </a:ext>
          </a:extLst>
        </xdr:cNvPr>
        <xdr:cNvCxnSpPr/>
      </xdr:nvCxnSpPr>
      <xdr:spPr>
        <a:xfrm flipV="1">
          <a:off x="6156960" y="937260"/>
          <a:ext cx="989412" cy="49522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2</xdr:col>
      <xdr:colOff>6057</xdr:colOff>
      <xdr:row>7</xdr:row>
      <xdr:rowOff>9199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03CE537-D8ED-4EFC-9347-CD5E52F9B1FD}"/>
            </a:ext>
          </a:extLst>
        </xdr:cNvPr>
        <xdr:cNvCxnSpPr/>
      </xdr:nvCxnSpPr>
      <xdr:spPr>
        <a:xfrm flipV="1">
          <a:off x="1203960" y="937260"/>
          <a:ext cx="996657" cy="512119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3</xdr:col>
      <xdr:colOff>6057</xdr:colOff>
      <xdr:row>7</xdr:row>
      <xdr:rowOff>9199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B35151-1C2C-4B69-A880-53E3BF70AAD2}"/>
            </a:ext>
          </a:extLst>
        </xdr:cNvPr>
        <xdr:cNvCxnSpPr/>
      </xdr:nvCxnSpPr>
      <xdr:spPr>
        <a:xfrm flipV="1">
          <a:off x="2194560" y="937260"/>
          <a:ext cx="996657" cy="512119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0</xdr:rowOff>
    </xdr:from>
    <xdr:to>
      <xdr:col>4</xdr:col>
      <xdr:colOff>3875</xdr:colOff>
      <xdr:row>7</xdr:row>
      <xdr:rowOff>9199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D9B3B0A-0781-454C-BFA2-2FF96D8E65D2}"/>
            </a:ext>
          </a:extLst>
        </xdr:cNvPr>
        <xdr:cNvCxnSpPr/>
      </xdr:nvCxnSpPr>
      <xdr:spPr>
        <a:xfrm flipV="1">
          <a:off x="3185160" y="937260"/>
          <a:ext cx="994475" cy="512119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6057</xdr:colOff>
      <xdr:row>7</xdr:row>
      <xdr:rowOff>9199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26901E3-F168-4E20-964B-A11F01833024}"/>
            </a:ext>
          </a:extLst>
        </xdr:cNvPr>
        <xdr:cNvCxnSpPr/>
      </xdr:nvCxnSpPr>
      <xdr:spPr>
        <a:xfrm flipV="1">
          <a:off x="4175760" y="937260"/>
          <a:ext cx="996657" cy="512119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1048763</xdr:colOff>
      <xdr:row>7</xdr:row>
      <xdr:rowOff>9199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25C1F540-CB5A-4FF0-BD5C-DEE1020C1F33}"/>
            </a:ext>
          </a:extLst>
        </xdr:cNvPr>
        <xdr:cNvCxnSpPr/>
      </xdr:nvCxnSpPr>
      <xdr:spPr>
        <a:xfrm flipV="1">
          <a:off x="5166360" y="937260"/>
          <a:ext cx="987803" cy="512119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989412</xdr:colOff>
      <xdr:row>7</xdr:row>
      <xdr:rowOff>9199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165C9D4B-B028-431E-9A68-CE6A9548E0E6}"/>
            </a:ext>
          </a:extLst>
        </xdr:cNvPr>
        <xdr:cNvCxnSpPr/>
      </xdr:nvCxnSpPr>
      <xdr:spPr>
        <a:xfrm flipV="1">
          <a:off x="6156960" y="937260"/>
          <a:ext cx="989412" cy="512119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989412</xdr:colOff>
      <xdr:row>8</xdr:row>
      <xdr:rowOff>236220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54E59280-2997-447F-8FE5-7A9DCA8226F7}"/>
            </a:ext>
          </a:extLst>
        </xdr:cNvPr>
        <xdr:cNvCxnSpPr/>
      </xdr:nvCxnSpPr>
      <xdr:spPr>
        <a:xfrm flipV="1">
          <a:off x="6156960" y="1440180"/>
          <a:ext cx="989412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1048763</xdr:colOff>
      <xdr:row>8</xdr:row>
      <xdr:rowOff>236220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9FE3C98-F3F5-4F8C-93FC-D4BD37DBD032}"/>
            </a:ext>
          </a:extLst>
        </xdr:cNvPr>
        <xdr:cNvCxnSpPr/>
      </xdr:nvCxnSpPr>
      <xdr:spPr>
        <a:xfrm flipV="1">
          <a:off x="5166360" y="1440180"/>
          <a:ext cx="987803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6057</xdr:colOff>
      <xdr:row>8</xdr:row>
      <xdr:rowOff>236220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EDAA6EDB-0D3D-4BA3-8811-DD4032A53305}"/>
            </a:ext>
          </a:extLst>
        </xdr:cNvPr>
        <xdr:cNvCxnSpPr/>
      </xdr:nvCxnSpPr>
      <xdr:spPr>
        <a:xfrm flipV="1">
          <a:off x="4175760" y="1440180"/>
          <a:ext cx="996657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0</xdr:rowOff>
    </xdr:from>
    <xdr:to>
      <xdr:col>4</xdr:col>
      <xdr:colOff>3875</xdr:colOff>
      <xdr:row>8</xdr:row>
      <xdr:rowOff>236220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3AF0AA09-A484-4A3D-8B01-FAB02B3E6F29}"/>
            </a:ext>
          </a:extLst>
        </xdr:cNvPr>
        <xdr:cNvCxnSpPr/>
      </xdr:nvCxnSpPr>
      <xdr:spPr>
        <a:xfrm flipV="1">
          <a:off x="3185160" y="1440180"/>
          <a:ext cx="994475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0</xdr:rowOff>
    </xdr:from>
    <xdr:to>
      <xdr:col>3</xdr:col>
      <xdr:colOff>6057</xdr:colOff>
      <xdr:row>8</xdr:row>
      <xdr:rowOff>236220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99BD8AB2-8688-4D1C-B7DD-D096805B78A2}"/>
            </a:ext>
          </a:extLst>
        </xdr:cNvPr>
        <xdr:cNvCxnSpPr/>
      </xdr:nvCxnSpPr>
      <xdr:spPr>
        <a:xfrm flipV="1">
          <a:off x="2194560" y="1440180"/>
          <a:ext cx="996657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6057</xdr:colOff>
      <xdr:row>8</xdr:row>
      <xdr:rowOff>236220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53B9CA4D-665F-4612-976D-A012941EFFB6}"/>
            </a:ext>
          </a:extLst>
        </xdr:cNvPr>
        <xdr:cNvCxnSpPr/>
      </xdr:nvCxnSpPr>
      <xdr:spPr>
        <a:xfrm flipV="1">
          <a:off x="1203960" y="1440180"/>
          <a:ext cx="996657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6057</xdr:colOff>
      <xdr:row>10</xdr:row>
      <xdr:rowOff>236220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DD3167D7-5D91-4DC9-9DDB-7402D72B863B}"/>
            </a:ext>
          </a:extLst>
        </xdr:cNvPr>
        <xdr:cNvCxnSpPr/>
      </xdr:nvCxnSpPr>
      <xdr:spPr>
        <a:xfrm flipV="1">
          <a:off x="1203960" y="1943100"/>
          <a:ext cx="996657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6057</xdr:colOff>
      <xdr:row>10</xdr:row>
      <xdr:rowOff>236220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B4185030-CAE0-4C1A-A216-BB22077A6948}"/>
            </a:ext>
          </a:extLst>
        </xdr:cNvPr>
        <xdr:cNvCxnSpPr/>
      </xdr:nvCxnSpPr>
      <xdr:spPr>
        <a:xfrm flipV="1">
          <a:off x="2194560" y="1943100"/>
          <a:ext cx="996657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4</xdr:col>
      <xdr:colOff>3875</xdr:colOff>
      <xdr:row>10</xdr:row>
      <xdr:rowOff>236220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898040D7-63EC-48CB-823D-F57A7ED8C482}"/>
            </a:ext>
          </a:extLst>
        </xdr:cNvPr>
        <xdr:cNvCxnSpPr/>
      </xdr:nvCxnSpPr>
      <xdr:spPr>
        <a:xfrm flipV="1">
          <a:off x="3185160" y="1943100"/>
          <a:ext cx="994475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6057</xdr:colOff>
      <xdr:row>10</xdr:row>
      <xdr:rowOff>236220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4A2E06D6-F65D-4E51-8B70-C17B1CC88EF6}"/>
            </a:ext>
          </a:extLst>
        </xdr:cNvPr>
        <xdr:cNvCxnSpPr/>
      </xdr:nvCxnSpPr>
      <xdr:spPr>
        <a:xfrm flipV="1">
          <a:off x="4175760" y="1943100"/>
          <a:ext cx="996657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1048763</xdr:colOff>
      <xdr:row>10</xdr:row>
      <xdr:rowOff>236220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1DEF4F40-F225-4D13-97E8-7607D7A24F31}"/>
            </a:ext>
          </a:extLst>
        </xdr:cNvPr>
        <xdr:cNvCxnSpPr/>
      </xdr:nvCxnSpPr>
      <xdr:spPr>
        <a:xfrm flipV="1">
          <a:off x="5166360" y="1943100"/>
          <a:ext cx="987803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989412</xdr:colOff>
      <xdr:row>10</xdr:row>
      <xdr:rowOff>236220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910C91A8-F818-4259-ADBD-73183CD23691}"/>
            </a:ext>
          </a:extLst>
        </xdr:cNvPr>
        <xdr:cNvCxnSpPr/>
      </xdr:nvCxnSpPr>
      <xdr:spPr>
        <a:xfrm flipV="1">
          <a:off x="6156960" y="1943100"/>
          <a:ext cx="989412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989412</xdr:colOff>
      <xdr:row>12</xdr:row>
      <xdr:rowOff>243762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687DDCC0-D759-4445-9621-902C6D1BCE95}"/>
            </a:ext>
          </a:extLst>
        </xdr:cNvPr>
        <xdr:cNvCxnSpPr/>
      </xdr:nvCxnSpPr>
      <xdr:spPr>
        <a:xfrm flipV="1">
          <a:off x="6156960" y="2446020"/>
          <a:ext cx="989412" cy="49522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987803</xdr:colOff>
      <xdr:row>12</xdr:row>
      <xdr:rowOff>243762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AB33A1D-D65C-475E-8314-90BBF6188DD1}"/>
            </a:ext>
          </a:extLst>
        </xdr:cNvPr>
        <xdr:cNvCxnSpPr/>
      </xdr:nvCxnSpPr>
      <xdr:spPr>
        <a:xfrm flipV="1">
          <a:off x="5166360" y="2446020"/>
          <a:ext cx="987803" cy="49522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</xdr:row>
      <xdr:rowOff>0</xdr:rowOff>
    </xdr:from>
    <xdr:to>
      <xdr:col>5</xdr:col>
      <xdr:colOff>6057</xdr:colOff>
      <xdr:row>12</xdr:row>
      <xdr:rowOff>243762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FE4B68A6-6602-4F16-A04C-5094BDD5D9A5}"/>
            </a:ext>
          </a:extLst>
        </xdr:cNvPr>
        <xdr:cNvCxnSpPr/>
      </xdr:nvCxnSpPr>
      <xdr:spPr>
        <a:xfrm flipV="1">
          <a:off x="4175760" y="2446020"/>
          <a:ext cx="996657" cy="49522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0</xdr:rowOff>
    </xdr:from>
    <xdr:to>
      <xdr:col>4</xdr:col>
      <xdr:colOff>3875</xdr:colOff>
      <xdr:row>12</xdr:row>
      <xdr:rowOff>243762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2C57EC66-1408-4A6A-8D90-90651BF01453}"/>
            </a:ext>
          </a:extLst>
        </xdr:cNvPr>
        <xdr:cNvCxnSpPr/>
      </xdr:nvCxnSpPr>
      <xdr:spPr>
        <a:xfrm flipV="1">
          <a:off x="3185160" y="2446020"/>
          <a:ext cx="994475" cy="49522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3</xdr:col>
      <xdr:colOff>6057</xdr:colOff>
      <xdr:row>12</xdr:row>
      <xdr:rowOff>243762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5582EBAE-A895-472F-9968-F3D7E345E8D0}"/>
            </a:ext>
          </a:extLst>
        </xdr:cNvPr>
        <xdr:cNvCxnSpPr/>
      </xdr:nvCxnSpPr>
      <xdr:spPr>
        <a:xfrm flipV="1">
          <a:off x="2194560" y="2446020"/>
          <a:ext cx="996657" cy="49522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6057</xdr:colOff>
      <xdr:row>12</xdr:row>
      <xdr:rowOff>243762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D251145D-CD0A-4EFE-B915-322D620A5720}"/>
            </a:ext>
          </a:extLst>
        </xdr:cNvPr>
        <xdr:cNvCxnSpPr/>
      </xdr:nvCxnSpPr>
      <xdr:spPr>
        <a:xfrm flipV="1">
          <a:off x="1203960" y="2446020"/>
          <a:ext cx="996657" cy="49522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6057</xdr:colOff>
      <xdr:row>15</xdr:row>
      <xdr:rowOff>16805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E401B270-FCDA-4F86-8452-48D817475F01}"/>
            </a:ext>
          </a:extLst>
        </xdr:cNvPr>
        <xdr:cNvCxnSpPr/>
      </xdr:nvCxnSpPr>
      <xdr:spPr>
        <a:xfrm flipV="1">
          <a:off x="1203960" y="2948940"/>
          <a:ext cx="996657" cy="519725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0</xdr:rowOff>
    </xdr:from>
    <xdr:to>
      <xdr:col>3</xdr:col>
      <xdr:colOff>6057</xdr:colOff>
      <xdr:row>15</xdr:row>
      <xdr:rowOff>16805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6C792887-C200-45DB-B524-4BB43F7E1A2F}"/>
            </a:ext>
          </a:extLst>
        </xdr:cNvPr>
        <xdr:cNvCxnSpPr/>
      </xdr:nvCxnSpPr>
      <xdr:spPr>
        <a:xfrm flipV="1">
          <a:off x="2194560" y="2948940"/>
          <a:ext cx="996657" cy="519725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0</xdr:rowOff>
    </xdr:from>
    <xdr:to>
      <xdr:col>4</xdr:col>
      <xdr:colOff>3875</xdr:colOff>
      <xdr:row>15</xdr:row>
      <xdr:rowOff>16805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859B0A18-DAE7-4669-A040-2A2431FAB97D}"/>
            </a:ext>
          </a:extLst>
        </xdr:cNvPr>
        <xdr:cNvCxnSpPr/>
      </xdr:nvCxnSpPr>
      <xdr:spPr>
        <a:xfrm flipV="1">
          <a:off x="3185160" y="2948940"/>
          <a:ext cx="994475" cy="519725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6057</xdr:colOff>
      <xdr:row>15</xdr:row>
      <xdr:rowOff>16805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CAA3F6A6-F3BE-49E7-A17A-5CF39A03A58B}"/>
            </a:ext>
          </a:extLst>
        </xdr:cNvPr>
        <xdr:cNvCxnSpPr/>
      </xdr:nvCxnSpPr>
      <xdr:spPr>
        <a:xfrm flipV="1">
          <a:off x="4175760" y="2948940"/>
          <a:ext cx="996657" cy="519725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987519</xdr:colOff>
      <xdr:row>15</xdr:row>
      <xdr:rowOff>16805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974420FF-5D45-45DA-A021-27129D37ECDC}"/>
            </a:ext>
          </a:extLst>
        </xdr:cNvPr>
        <xdr:cNvCxnSpPr/>
      </xdr:nvCxnSpPr>
      <xdr:spPr>
        <a:xfrm flipV="1">
          <a:off x="5166360" y="2948940"/>
          <a:ext cx="987519" cy="519725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989412</xdr:colOff>
      <xdr:row>15</xdr:row>
      <xdr:rowOff>16805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EB19C209-D0BC-41AA-AABF-825AA299BD4E}"/>
            </a:ext>
          </a:extLst>
        </xdr:cNvPr>
        <xdr:cNvCxnSpPr/>
      </xdr:nvCxnSpPr>
      <xdr:spPr>
        <a:xfrm flipV="1">
          <a:off x="6156960" y="2948940"/>
          <a:ext cx="989412" cy="519725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6057</xdr:colOff>
      <xdr:row>20</xdr:row>
      <xdr:rowOff>236220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B2F04B6A-35AE-4F70-BAB0-FCCAFFD7B1A2}"/>
            </a:ext>
          </a:extLst>
        </xdr:cNvPr>
        <xdr:cNvCxnSpPr/>
      </xdr:nvCxnSpPr>
      <xdr:spPr>
        <a:xfrm flipV="1">
          <a:off x="1203960" y="4312920"/>
          <a:ext cx="996657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989412</xdr:colOff>
      <xdr:row>10</xdr:row>
      <xdr:rowOff>243762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4D8AB1CB-B869-4B2B-82A2-3224D6A4DEDE}"/>
            </a:ext>
          </a:extLst>
        </xdr:cNvPr>
        <xdr:cNvCxnSpPr/>
      </xdr:nvCxnSpPr>
      <xdr:spPr>
        <a:xfrm flipV="1">
          <a:off x="6155267" y="2463800"/>
          <a:ext cx="989412" cy="49776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989412</xdr:colOff>
      <xdr:row>8</xdr:row>
      <xdr:rowOff>243762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3FEDFD97-A8EF-4E4B-A0BD-EC690C5BA364}"/>
            </a:ext>
          </a:extLst>
        </xdr:cNvPr>
        <xdr:cNvCxnSpPr/>
      </xdr:nvCxnSpPr>
      <xdr:spPr>
        <a:xfrm flipV="1">
          <a:off x="6155267" y="2463800"/>
          <a:ext cx="989412" cy="49776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989412</xdr:colOff>
      <xdr:row>6</xdr:row>
      <xdr:rowOff>243762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597D71E4-EB5B-4C66-A899-479D6850ACBA}"/>
            </a:ext>
          </a:extLst>
        </xdr:cNvPr>
        <xdr:cNvCxnSpPr/>
      </xdr:nvCxnSpPr>
      <xdr:spPr>
        <a:xfrm flipV="1">
          <a:off x="6155267" y="2463800"/>
          <a:ext cx="989412" cy="49776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1176867</xdr:colOff>
      <xdr:row>5</xdr:row>
      <xdr:rowOff>0</xdr:rowOff>
    </xdr:from>
    <xdr:to>
      <xdr:col>1</xdr:col>
      <xdr:colOff>971257</xdr:colOff>
      <xdr:row>7</xdr:row>
      <xdr:rowOff>9199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C1BF0FE-BE6E-4CE5-B0A8-006063ED307E}"/>
            </a:ext>
          </a:extLst>
        </xdr:cNvPr>
        <xdr:cNvCxnSpPr/>
      </xdr:nvCxnSpPr>
      <xdr:spPr>
        <a:xfrm flipV="1">
          <a:off x="1176867" y="939800"/>
          <a:ext cx="996657" cy="517199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3</xdr:col>
      <xdr:colOff>6057</xdr:colOff>
      <xdr:row>7</xdr:row>
      <xdr:rowOff>9199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2BAB234-5117-4A7B-A3E8-A314960D59F4}"/>
            </a:ext>
          </a:extLst>
        </xdr:cNvPr>
        <xdr:cNvCxnSpPr/>
      </xdr:nvCxnSpPr>
      <xdr:spPr>
        <a:xfrm flipV="1">
          <a:off x="2194560" y="937260"/>
          <a:ext cx="996657" cy="512119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0</xdr:rowOff>
    </xdr:from>
    <xdr:to>
      <xdr:col>4</xdr:col>
      <xdr:colOff>3875</xdr:colOff>
      <xdr:row>7</xdr:row>
      <xdr:rowOff>9199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CE1A5B0-3B72-4ADD-BA90-76097C95DC45}"/>
            </a:ext>
          </a:extLst>
        </xdr:cNvPr>
        <xdr:cNvCxnSpPr/>
      </xdr:nvCxnSpPr>
      <xdr:spPr>
        <a:xfrm flipV="1">
          <a:off x="3185160" y="937260"/>
          <a:ext cx="994475" cy="512119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6057</xdr:colOff>
      <xdr:row>7</xdr:row>
      <xdr:rowOff>9199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F5A3251-5FF4-430A-8A14-AEEEFC17A4B8}"/>
            </a:ext>
          </a:extLst>
        </xdr:cNvPr>
        <xdr:cNvCxnSpPr/>
      </xdr:nvCxnSpPr>
      <xdr:spPr>
        <a:xfrm flipV="1">
          <a:off x="4175760" y="937260"/>
          <a:ext cx="996657" cy="512119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1048763</xdr:colOff>
      <xdr:row>7</xdr:row>
      <xdr:rowOff>9199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D6F56578-1740-4ABD-99F0-34EC29E42D7C}"/>
            </a:ext>
          </a:extLst>
        </xdr:cNvPr>
        <xdr:cNvCxnSpPr/>
      </xdr:nvCxnSpPr>
      <xdr:spPr>
        <a:xfrm flipV="1">
          <a:off x="5166360" y="937260"/>
          <a:ext cx="987803" cy="512119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989412</xdr:colOff>
      <xdr:row>7</xdr:row>
      <xdr:rowOff>9199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62429EAD-24D6-4AB7-B2BE-F4B57B9C40FC}"/>
            </a:ext>
          </a:extLst>
        </xdr:cNvPr>
        <xdr:cNvCxnSpPr/>
      </xdr:nvCxnSpPr>
      <xdr:spPr>
        <a:xfrm flipV="1">
          <a:off x="6156960" y="937260"/>
          <a:ext cx="989412" cy="512119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989412</xdr:colOff>
      <xdr:row>8</xdr:row>
      <xdr:rowOff>236220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2B17F4BA-EC79-484E-8588-44C9C2AA9543}"/>
            </a:ext>
          </a:extLst>
        </xdr:cNvPr>
        <xdr:cNvCxnSpPr/>
      </xdr:nvCxnSpPr>
      <xdr:spPr>
        <a:xfrm flipV="1">
          <a:off x="6156960" y="1440180"/>
          <a:ext cx="989412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1048763</xdr:colOff>
      <xdr:row>8</xdr:row>
      <xdr:rowOff>236220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6B75F743-26B8-4C5B-9EBE-8FAEF85D2FF7}"/>
            </a:ext>
          </a:extLst>
        </xdr:cNvPr>
        <xdr:cNvCxnSpPr/>
      </xdr:nvCxnSpPr>
      <xdr:spPr>
        <a:xfrm flipV="1">
          <a:off x="5166360" y="1440180"/>
          <a:ext cx="987803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6057</xdr:colOff>
      <xdr:row>8</xdr:row>
      <xdr:rowOff>236220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70E7319-8AFD-445C-866B-8B08E6FDF682}"/>
            </a:ext>
          </a:extLst>
        </xdr:cNvPr>
        <xdr:cNvCxnSpPr/>
      </xdr:nvCxnSpPr>
      <xdr:spPr>
        <a:xfrm flipV="1">
          <a:off x="4175760" y="1440180"/>
          <a:ext cx="996657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0</xdr:rowOff>
    </xdr:from>
    <xdr:to>
      <xdr:col>4</xdr:col>
      <xdr:colOff>3875</xdr:colOff>
      <xdr:row>8</xdr:row>
      <xdr:rowOff>236220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8F8C132A-BD20-4902-B65F-CACE8574BDBE}"/>
            </a:ext>
          </a:extLst>
        </xdr:cNvPr>
        <xdr:cNvCxnSpPr/>
      </xdr:nvCxnSpPr>
      <xdr:spPr>
        <a:xfrm flipV="1">
          <a:off x="3185160" y="1440180"/>
          <a:ext cx="994475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0</xdr:rowOff>
    </xdr:from>
    <xdr:to>
      <xdr:col>3</xdr:col>
      <xdr:colOff>6057</xdr:colOff>
      <xdr:row>8</xdr:row>
      <xdr:rowOff>236220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EDF053C9-706F-400D-BE91-F73902F422E6}"/>
            </a:ext>
          </a:extLst>
        </xdr:cNvPr>
        <xdr:cNvCxnSpPr/>
      </xdr:nvCxnSpPr>
      <xdr:spPr>
        <a:xfrm flipV="1">
          <a:off x="2194560" y="1440180"/>
          <a:ext cx="996657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6057</xdr:colOff>
      <xdr:row>8</xdr:row>
      <xdr:rowOff>236220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58614763-DAB8-406C-A104-F402AD600B6E}"/>
            </a:ext>
          </a:extLst>
        </xdr:cNvPr>
        <xdr:cNvCxnSpPr/>
      </xdr:nvCxnSpPr>
      <xdr:spPr>
        <a:xfrm flipV="1">
          <a:off x="1203960" y="1440180"/>
          <a:ext cx="996657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6057</xdr:colOff>
      <xdr:row>10</xdr:row>
      <xdr:rowOff>236220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AD314936-45DD-436F-9E90-DD536AFB1C7D}"/>
            </a:ext>
          </a:extLst>
        </xdr:cNvPr>
        <xdr:cNvCxnSpPr/>
      </xdr:nvCxnSpPr>
      <xdr:spPr>
        <a:xfrm flipV="1">
          <a:off x="1203960" y="1943100"/>
          <a:ext cx="996657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6057</xdr:colOff>
      <xdr:row>10</xdr:row>
      <xdr:rowOff>236220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4A66A390-C734-4CF8-BE22-5BD5C94BAEA1}"/>
            </a:ext>
          </a:extLst>
        </xdr:cNvPr>
        <xdr:cNvCxnSpPr/>
      </xdr:nvCxnSpPr>
      <xdr:spPr>
        <a:xfrm flipV="1">
          <a:off x="2194560" y="1943100"/>
          <a:ext cx="996657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4</xdr:col>
      <xdr:colOff>3875</xdr:colOff>
      <xdr:row>10</xdr:row>
      <xdr:rowOff>236220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FC0CDCD3-537A-4C42-A202-0C19ED188A77}"/>
            </a:ext>
          </a:extLst>
        </xdr:cNvPr>
        <xdr:cNvCxnSpPr/>
      </xdr:nvCxnSpPr>
      <xdr:spPr>
        <a:xfrm flipV="1">
          <a:off x="3185160" y="1943100"/>
          <a:ext cx="994475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6057</xdr:colOff>
      <xdr:row>10</xdr:row>
      <xdr:rowOff>236220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CA34602B-81CD-410C-A006-67915077BD09}"/>
            </a:ext>
          </a:extLst>
        </xdr:cNvPr>
        <xdr:cNvCxnSpPr/>
      </xdr:nvCxnSpPr>
      <xdr:spPr>
        <a:xfrm flipV="1">
          <a:off x="4175760" y="1943100"/>
          <a:ext cx="996657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1048763</xdr:colOff>
      <xdr:row>10</xdr:row>
      <xdr:rowOff>236220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DE995E60-F99D-4898-B5DC-C19336565584}"/>
            </a:ext>
          </a:extLst>
        </xdr:cNvPr>
        <xdr:cNvCxnSpPr/>
      </xdr:nvCxnSpPr>
      <xdr:spPr>
        <a:xfrm flipV="1">
          <a:off x="5166360" y="1943100"/>
          <a:ext cx="987803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989412</xdr:colOff>
      <xdr:row>10</xdr:row>
      <xdr:rowOff>236220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91CA3371-9C70-4453-87EC-CAAC8E9BD167}"/>
            </a:ext>
          </a:extLst>
        </xdr:cNvPr>
        <xdr:cNvCxnSpPr/>
      </xdr:nvCxnSpPr>
      <xdr:spPr>
        <a:xfrm flipV="1">
          <a:off x="6156960" y="1943100"/>
          <a:ext cx="989412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989412</xdr:colOff>
      <xdr:row>12</xdr:row>
      <xdr:rowOff>243762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B801B62C-4228-4011-B82A-1086377B87F1}"/>
            </a:ext>
          </a:extLst>
        </xdr:cNvPr>
        <xdr:cNvCxnSpPr/>
      </xdr:nvCxnSpPr>
      <xdr:spPr>
        <a:xfrm flipV="1">
          <a:off x="6156960" y="2446020"/>
          <a:ext cx="989412" cy="49522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987803</xdr:colOff>
      <xdr:row>12</xdr:row>
      <xdr:rowOff>243762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45F0D32A-4D96-4DDC-B670-79643F9687CF}"/>
            </a:ext>
          </a:extLst>
        </xdr:cNvPr>
        <xdr:cNvCxnSpPr/>
      </xdr:nvCxnSpPr>
      <xdr:spPr>
        <a:xfrm flipV="1">
          <a:off x="5166360" y="2446020"/>
          <a:ext cx="987803" cy="49522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</xdr:row>
      <xdr:rowOff>0</xdr:rowOff>
    </xdr:from>
    <xdr:to>
      <xdr:col>5</xdr:col>
      <xdr:colOff>6057</xdr:colOff>
      <xdr:row>12</xdr:row>
      <xdr:rowOff>243762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7AE87652-9D51-46C2-9958-4C2C2EA1BA8A}"/>
            </a:ext>
          </a:extLst>
        </xdr:cNvPr>
        <xdr:cNvCxnSpPr/>
      </xdr:nvCxnSpPr>
      <xdr:spPr>
        <a:xfrm flipV="1">
          <a:off x="4175760" y="2446020"/>
          <a:ext cx="996657" cy="49522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0</xdr:rowOff>
    </xdr:from>
    <xdr:to>
      <xdr:col>4</xdr:col>
      <xdr:colOff>3875</xdr:colOff>
      <xdr:row>12</xdr:row>
      <xdr:rowOff>243762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F70E499C-EB31-4472-B4D7-269EDCA0FB1B}"/>
            </a:ext>
          </a:extLst>
        </xdr:cNvPr>
        <xdr:cNvCxnSpPr/>
      </xdr:nvCxnSpPr>
      <xdr:spPr>
        <a:xfrm flipV="1">
          <a:off x="3185160" y="2446020"/>
          <a:ext cx="994475" cy="49522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3</xdr:col>
      <xdr:colOff>6057</xdr:colOff>
      <xdr:row>12</xdr:row>
      <xdr:rowOff>243762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ED31DE57-8BC7-46B8-B3BD-B68C3DE08D03}"/>
            </a:ext>
          </a:extLst>
        </xdr:cNvPr>
        <xdr:cNvCxnSpPr/>
      </xdr:nvCxnSpPr>
      <xdr:spPr>
        <a:xfrm flipV="1">
          <a:off x="2194560" y="2446020"/>
          <a:ext cx="996657" cy="49522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6057</xdr:colOff>
      <xdr:row>12</xdr:row>
      <xdr:rowOff>243762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85AE019-838D-4D54-B567-3E31D69D70F5}"/>
            </a:ext>
          </a:extLst>
        </xdr:cNvPr>
        <xdr:cNvCxnSpPr/>
      </xdr:nvCxnSpPr>
      <xdr:spPr>
        <a:xfrm flipV="1">
          <a:off x="1203960" y="2446020"/>
          <a:ext cx="996657" cy="495222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6057</xdr:colOff>
      <xdr:row>15</xdr:row>
      <xdr:rowOff>16805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52CBB215-585B-462B-9157-51B4A95ECB36}"/>
            </a:ext>
          </a:extLst>
        </xdr:cNvPr>
        <xdr:cNvCxnSpPr/>
      </xdr:nvCxnSpPr>
      <xdr:spPr>
        <a:xfrm flipV="1">
          <a:off x="1203960" y="2948940"/>
          <a:ext cx="996657" cy="519725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0</xdr:rowOff>
    </xdr:from>
    <xdr:to>
      <xdr:col>3</xdr:col>
      <xdr:colOff>6057</xdr:colOff>
      <xdr:row>15</xdr:row>
      <xdr:rowOff>16805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71EA5EA4-7CC7-4CA4-AD96-7110E3082036}"/>
            </a:ext>
          </a:extLst>
        </xdr:cNvPr>
        <xdr:cNvCxnSpPr/>
      </xdr:nvCxnSpPr>
      <xdr:spPr>
        <a:xfrm flipV="1">
          <a:off x="2194560" y="2948940"/>
          <a:ext cx="996657" cy="519725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0</xdr:rowOff>
    </xdr:from>
    <xdr:to>
      <xdr:col>4</xdr:col>
      <xdr:colOff>3875</xdr:colOff>
      <xdr:row>15</xdr:row>
      <xdr:rowOff>16805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2F07206C-EDDB-4B12-9426-F25E6A1990D3}"/>
            </a:ext>
          </a:extLst>
        </xdr:cNvPr>
        <xdr:cNvCxnSpPr/>
      </xdr:nvCxnSpPr>
      <xdr:spPr>
        <a:xfrm flipV="1">
          <a:off x="3185160" y="2948940"/>
          <a:ext cx="994475" cy="519725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6057</xdr:colOff>
      <xdr:row>15</xdr:row>
      <xdr:rowOff>16805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14DF2501-130D-4955-B8A2-2363CBA36B00}"/>
            </a:ext>
          </a:extLst>
        </xdr:cNvPr>
        <xdr:cNvCxnSpPr/>
      </xdr:nvCxnSpPr>
      <xdr:spPr>
        <a:xfrm flipV="1">
          <a:off x="4175760" y="2948940"/>
          <a:ext cx="996657" cy="519725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987519</xdr:colOff>
      <xdr:row>15</xdr:row>
      <xdr:rowOff>16805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A2C84AE5-A797-4989-BFED-D9D27DD82662}"/>
            </a:ext>
          </a:extLst>
        </xdr:cNvPr>
        <xdr:cNvCxnSpPr/>
      </xdr:nvCxnSpPr>
      <xdr:spPr>
        <a:xfrm flipV="1">
          <a:off x="5166360" y="2948940"/>
          <a:ext cx="987519" cy="519725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989412</xdr:colOff>
      <xdr:row>15</xdr:row>
      <xdr:rowOff>16805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D9AF9FF0-9324-418D-BBDC-6CFCB07A4BC2}"/>
            </a:ext>
          </a:extLst>
        </xdr:cNvPr>
        <xdr:cNvCxnSpPr/>
      </xdr:nvCxnSpPr>
      <xdr:spPr>
        <a:xfrm flipV="1">
          <a:off x="6156960" y="2948940"/>
          <a:ext cx="989412" cy="519725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6057</xdr:colOff>
      <xdr:row>20</xdr:row>
      <xdr:rowOff>236220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481A8E37-AAF7-4437-BC15-3080A62A6530}"/>
            </a:ext>
          </a:extLst>
        </xdr:cNvPr>
        <xdr:cNvCxnSpPr/>
      </xdr:nvCxnSpPr>
      <xdr:spPr>
        <a:xfrm flipV="1">
          <a:off x="1203960" y="4312920"/>
          <a:ext cx="996657" cy="487680"/>
        </a:xfrm>
        <a:prstGeom prst="line">
          <a:avLst/>
        </a:prstGeom>
        <a:ln w="3175"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A11DB-D40F-422C-8CDB-C1D6662C1D7C}">
  <dimension ref="A1:G22"/>
  <sheetViews>
    <sheetView showGridLines="0" tabSelected="1" zoomScale="90" zoomScaleNormal="90" workbookViewId="0">
      <selection activeCell="B17" sqref="B17"/>
    </sheetView>
  </sheetViews>
  <sheetFormatPr defaultColWidth="8.6328125" defaultRowHeight="12.6" x14ac:dyDescent="0.2"/>
  <cols>
    <col min="1" max="1" width="14.36328125" customWidth="1"/>
    <col min="2" max="7" width="11.81640625" customWidth="1"/>
  </cols>
  <sheetData>
    <row r="1" spans="1:7" ht="17.399999999999999" x14ac:dyDescent="0.3">
      <c r="A1" s="71" t="s">
        <v>1</v>
      </c>
      <c r="B1" s="71"/>
      <c r="C1" s="71"/>
      <c r="D1" s="71"/>
      <c r="E1" s="71"/>
      <c r="F1" s="71"/>
      <c r="G1" s="71"/>
    </row>
    <row r="2" spans="1:7" ht="13.2" thickBot="1" x14ac:dyDescent="0.25">
      <c r="A2" s="3"/>
      <c r="B2" s="3"/>
      <c r="C2" s="3"/>
      <c r="D2" s="3"/>
      <c r="E2" s="3"/>
      <c r="F2" s="3"/>
      <c r="G2" s="3"/>
    </row>
    <row r="3" spans="1:7" ht="16.8" thickBot="1" x14ac:dyDescent="0.35">
      <c r="A3" s="7"/>
      <c r="B3" s="72" t="s">
        <v>2</v>
      </c>
      <c r="C3" s="73"/>
      <c r="D3" s="73"/>
      <c r="E3" s="73"/>
      <c r="F3" s="74"/>
      <c r="G3" s="8"/>
    </row>
    <row r="4" spans="1:7" ht="13.2" thickBot="1" x14ac:dyDescent="0.25">
      <c r="A4" s="9"/>
      <c r="B4" s="10"/>
      <c r="C4" s="11"/>
      <c r="D4" s="12"/>
      <c r="E4" s="8"/>
      <c r="F4" s="8"/>
      <c r="G4" s="9"/>
    </row>
    <row r="5" spans="1:7" ht="13.2" thickBot="1" x14ac:dyDescent="0.25">
      <c r="A5" s="13" t="s">
        <v>0</v>
      </c>
      <c r="B5" s="14" t="s">
        <v>20</v>
      </c>
      <c r="C5" s="15" t="s">
        <v>23</v>
      </c>
      <c r="D5" s="16" t="s">
        <v>21</v>
      </c>
      <c r="E5" s="17" t="s">
        <v>24</v>
      </c>
      <c r="F5" s="17"/>
      <c r="G5" s="18" t="s">
        <v>5</v>
      </c>
    </row>
    <row r="6" spans="1:7" ht="19.8" customHeight="1" x14ac:dyDescent="0.25">
      <c r="A6" s="23" t="s">
        <v>20</v>
      </c>
      <c r="B6" s="24">
        <v>8</v>
      </c>
      <c r="C6" s="24">
        <v>8</v>
      </c>
      <c r="D6" s="25">
        <v>10</v>
      </c>
      <c r="E6" s="25">
        <v>4</v>
      </c>
      <c r="F6" s="25"/>
      <c r="G6" s="25"/>
    </row>
    <row r="7" spans="1:7" ht="19.8" customHeight="1" x14ac:dyDescent="0.25">
      <c r="A7" s="19">
        <v>43201</v>
      </c>
      <c r="B7" s="6"/>
      <c r="C7" s="6"/>
      <c r="D7" s="6"/>
      <c r="E7" s="6"/>
      <c r="F7" s="6"/>
      <c r="G7" s="6"/>
    </row>
    <row r="8" spans="1:7" ht="19.8" customHeight="1" x14ac:dyDescent="0.25">
      <c r="A8" s="26" t="s">
        <v>15</v>
      </c>
      <c r="B8" s="25">
        <v>6</v>
      </c>
      <c r="C8" s="27">
        <v>8.5</v>
      </c>
      <c r="D8" s="25">
        <v>10</v>
      </c>
      <c r="E8" s="25">
        <v>5.5</v>
      </c>
      <c r="F8" s="25"/>
      <c r="G8" s="25"/>
    </row>
    <row r="9" spans="1:7" ht="19.8" customHeight="1" x14ac:dyDescent="0.25">
      <c r="A9" s="20">
        <v>43208</v>
      </c>
      <c r="B9" s="6"/>
      <c r="C9" s="6"/>
      <c r="D9" s="6"/>
      <c r="E9" s="6"/>
      <c r="F9" s="6"/>
      <c r="G9" s="6"/>
    </row>
    <row r="10" spans="1:7" ht="19.8" customHeight="1" x14ac:dyDescent="0.25">
      <c r="A10" s="28" t="s">
        <v>21</v>
      </c>
      <c r="B10" s="29"/>
      <c r="C10" s="25"/>
      <c r="D10" s="25"/>
      <c r="E10" s="25"/>
      <c r="F10" s="25"/>
      <c r="G10" s="25"/>
    </row>
    <row r="11" spans="1:7" ht="19.8" customHeight="1" x14ac:dyDescent="0.25">
      <c r="A11" s="20">
        <v>43273</v>
      </c>
      <c r="B11" s="6"/>
      <c r="C11" s="6"/>
      <c r="D11" s="6"/>
      <c r="E11" s="6"/>
      <c r="F11" s="6"/>
      <c r="G11" s="6"/>
    </row>
    <row r="12" spans="1:7" ht="19.8" customHeight="1" x14ac:dyDescent="0.25">
      <c r="A12" s="28" t="s">
        <v>22</v>
      </c>
      <c r="B12" s="24"/>
      <c r="C12" s="25"/>
      <c r="D12" s="25"/>
      <c r="E12" s="25"/>
      <c r="F12" s="25"/>
      <c r="G12" s="25"/>
    </row>
    <row r="13" spans="1:7" ht="19.8" customHeight="1" x14ac:dyDescent="0.25">
      <c r="A13" s="20">
        <v>43280</v>
      </c>
      <c r="B13" s="6"/>
      <c r="C13" s="6"/>
      <c r="D13" s="6"/>
      <c r="E13" s="6"/>
      <c r="F13" s="6"/>
      <c r="G13" s="6"/>
    </row>
    <row r="14" spans="1:7" ht="19.8" customHeight="1" x14ac:dyDescent="0.25">
      <c r="A14" s="28"/>
      <c r="B14" s="25"/>
      <c r="C14" s="25"/>
      <c r="D14" s="25"/>
      <c r="E14" s="25"/>
      <c r="F14" s="25"/>
      <c r="G14" s="25"/>
    </row>
    <row r="15" spans="1:7" ht="19.8" customHeight="1" x14ac:dyDescent="0.25">
      <c r="A15" s="21"/>
      <c r="B15" s="22"/>
      <c r="C15" s="22"/>
      <c r="D15" s="22"/>
      <c r="E15" s="22"/>
      <c r="F15" s="22"/>
      <c r="G15" s="22"/>
    </row>
    <row r="16" spans="1:7" ht="19.8" customHeight="1" x14ac:dyDescent="0.25">
      <c r="A16" s="30"/>
      <c r="B16" s="31"/>
      <c r="C16" s="31"/>
      <c r="D16" s="31"/>
      <c r="E16" s="31"/>
      <c r="F16" s="31"/>
      <c r="G16" s="32"/>
    </row>
    <row r="17" spans="1:7" ht="19.8" customHeight="1" x14ac:dyDescent="0.25">
      <c r="A17" s="33" t="s">
        <v>8</v>
      </c>
      <c r="B17" s="34"/>
      <c r="C17" s="34"/>
      <c r="D17" s="34"/>
      <c r="E17" s="34"/>
      <c r="F17" s="34"/>
      <c r="G17" s="34"/>
    </row>
    <row r="18" spans="1:7" x14ac:dyDescent="0.2">
      <c r="A18" s="3"/>
      <c r="B18" s="3"/>
      <c r="C18" s="3" t="s">
        <v>9</v>
      </c>
      <c r="D18" s="3"/>
      <c r="E18" s="3"/>
      <c r="F18" s="3"/>
      <c r="G18" s="3"/>
    </row>
    <row r="19" spans="1:7" ht="16.05" customHeight="1" x14ac:dyDescent="0.2">
      <c r="A19" s="3"/>
      <c r="B19" s="3"/>
      <c r="C19" s="3"/>
      <c r="D19" s="3"/>
      <c r="E19" s="3"/>
      <c r="F19" s="3"/>
      <c r="G19" s="3"/>
    </row>
    <row r="20" spans="1:7" ht="19.8" customHeight="1" x14ac:dyDescent="0.25">
      <c r="A20" s="3"/>
      <c r="B20" s="2" t="s">
        <v>3</v>
      </c>
      <c r="C20" s="4" t="s">
        <v>6</v>
      </c>
      <c r="D20" s="4"/>
      <c r="E20" s="4"/>
      <c r="F20" s="3"/>
      <c r="G20" s="3"/>
    </row>
    <row r="21" spans="1:7" ht="19.8" customHeight="1" x14ac:dyDescent="0.3">
      <c r="A21" s="3"/>
      <c r="B21" s="1" t="s">
        <v>4</v>
      </c>
      <c r="C21" s="4" t="s">
        <v>7</v>
      </c>
      <c r="D21" s="4"/>
      <c r="E21" s="4"/>
      <c r="F21" s="3"/>
      <c r="G21" s="3"/>
    </row>
    <row r="22" spans="1:7" s="3" customFormat="1" x14ac:dyDescent="0.2">
      <c r="B22" s="5"/>
    </row>
  </sheetData>
  <mergeCells count="2">
    <mergeCell ref="A1:G1"/>
    <mergeCell ref="B3:F3"/>
  </mergeCells>
  <pageMargins left="0.7" right="0.7" top="0.75" bottom="0.75" header="0.3" footer="0.3"/>
  <pageSetup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showGridLines="0" zoomScale="90" zoomScaleNormal="90" workbookViewId="0">
      <selection activeCell="D15" sqref="D15"/>
    </sheetView>
  </sheetViews>
  <sheetFormatPr defaultColWidth="8.6328125" defaultRowHeight="12.6" x14ac:dyDescent="0.2"/>
  <cols>
    <col min="1" max="1" width="14.36328125" customWidth="1"/>
    <col min="2" max="7" width="11.81640625" customWidth="1"/>
  </cols>
  <sheetData>
    <row r="1" spans="1:7" ht="17.399999999999999" x14ac:dyDescent="0.3">
      <c r="A1" s="71" t="s">
        <v>1</v>
      </c>
      <c r="B1" s="71"/>
      <c r="C1" s="71"/>
      <c r="D1" s="71"/>
      <c r="E1" s="71"/>
      <c r="F1" s="71"/>
      <c r="G1" s="71"/>
    </row>
    <row r="2" spans="1:7" ht="13.2" thickBot="1" x14ac:dyDescent="0.25">
      <c r="A2" s="3"/>
      <c r="B2" s="3"/>
      <c r="C2" s="3"/>
      <c r="D2" s="3"/>
      <c r="E2" s="3"/>
      <c r="F2" s="3"/>
      <c r="G2" s="3"/>
    </row>
    <row r="3" spans="1:7" ht="16.8" thickBot="1" x14ac:dyDescent="0.35">
      <c r="A3" s="7"/>
      <c r="B3" s="72" t="s">
        <v>2</v>
      </c>
      <c r="C3" s="73"/>
      <c r="D3" s="73"/>
      <c r="E3" s="73"/>
      <c r="F3" s="74"/>
      <c r="G3" s="8"/>
    </row>
    <row r="4" spans="1:7" ht="13.2" thickBot="1" x14ac:dyDescent="0.25">
      <c r="A4" s="9"/>
      <c r="B4" s="10"/>
      <c r="C4" s="11"/>
      <c r="D4" s="12"/>
      <c r="E4" s="8"/>
      <c r="F4" s="8"/>
      <c r="G4" s="9"/>
    </row>
    <row r="5" spans="1:7" ht="13.2" thickBot="1" x14ac:dyDescent="0.25">
      <c r="A5" s="13" t="s">
        <v>0</v>
      </c>
      <c r="B5" s="14"/>
      <c r="C5" s="15"/>
      <c r="D5" s="16"/>
      <c r="E5" s="17"/>
      <c r="F5" s="17"/>
      <c r="G5" s="18" t="s">
        <v>5</v>
      </c>
    </row>
    <row r="6" spans="1:7" ht="19.8" customHeight="1" x14ac:dyDescent="0.25">
      <c r="A6" s="23"/>
      <c r="B6" s="24"/>
      <c r="C6" s="24"/>
      <c r="D6" s="25"/>
      <c r="E6" s="25"/>
      <c r="F6" s="25"/>
      <c r="G6" s="25" t="s">
        <v>9</v>
      </c>
    </row>
    <row r="7" spans="1:7" ht="19.8" customHeight="1" x14ac:dyDescent="0.25">
      <c r="A7" s="19"/>
      <c r="B7" s="6">
        <f>B6</f>
        <v>0</v>
      </c>
      <c r="C7" s="6">
        <f>C6</f>
        <v>0</v>
      </c>
      <c r="D7" s="6">
        <f>D6</f>
        <v>0</v>
      </c>
      <c r="E7" s="6">
        <f>E6</f>
        <v>0</v>
      </c>
      <c r="F7" s="6">
        <f>F6</f>
        <v>0</v>
      </c>
      <c r="G7" s="6">
        <f t="shared" ref="G7:G15" si="0">SUM(B7:F7)</f>
        <v>0</v>
      </c>
    </row>
    <row r="8" spans="1:7" ht="19.8" customHeight="1" x14ac:dyDescent="0.25">
      <c r="A8" s="26"/>
      <c r="B8" s="25"/>
      <c r="C8" s="27"/>
      <c r="D8" s="25"/>
      <c r="E8" s="25"/>
      <c r="F8" s="25"/>
      <c r="G8" s="25" t="s">
        <v>9</v>
      </c>
    </row>
    <row r="9" spans="1:7" ht="19.8" customHeight="1" x14ac:dyDescent="0.25">
      <c r="A9" s="20"/>
      <c r="B9" s="6">
        <f>B7+B8</f>
        <v>0</v>
      </c>
      <c r="C9" s="6">
        <f>C7+C8</f>
        <v>0</v>
      </c>
      <c r="D9" s="6">
        <f>D7+D8</f>
        <v>0</v>
      </c>
      <c r="E9" s="6">
        <f>E7+E8</f>
        <v>0</v>
      </c>
      <c r="F9" s="6">
        <f>F7+F8</f>
        <v>0</v>
      </c>
      <c r="G9" s="6">
        <f t="shared" si="0"/>
        <v>0</v>
      </c>
    </row>
    <row r="10" spans="1:7" ht="19.8" customHeight="1" x14ac:dyDescent="0.25">
      <c r="A10" s="28"/>
      <c r="B10" s="29"/>
      <c r="C10" s="25"/>
      <c r="D10" s="25"/>
      <c r="E10" s="25"/>
      <c r="F10" s="25"/>
      <c r="G10" s="25" t="s">
        <v>9</v>
      </c>
    </row>
    <row r="11" spans="1:7" ht="19.8" customHeight="1" x14ac:dyDescent="0.25">
      <c r="A11" s="20"/>
      <c r="B11" s="6">
        <f>B9+B10</f>
        <v>0</v>
      </c>
      <c r="C11" s="6">
        <f>C9+C10</f>
        <v>0</v>
      </c>
      <c r="D11" s="6">
        <f>D9+D10</f>
        <v>0</v>
      </c>
      <c r="E11" s="6">
        <f>E9+E10</f>
        <v>0</v>
      </c>
      <c r="F11" s="6">
        <f>F9+F10</f>
        <v>0</v>
      </c>
      <c r="G11" s="6">
        <f t="shared" si="0"/>
        <v>0</v>
      </c>
    </row>
    <row r="12" spans="1:7" ht="19.8" customHeight="1" x14ac:dyDescent="0.25">
      <c r="A12" s="28"/>
      <c r="B12" s="24"/>
      <c r="C12" s="25"/>
      <c r="D12" s="25"/>
      <c r="E12" s="25"/>
      <c r="F12" s="25"/>
      <c r="G12" s="25" t="s">
        <v>9</v>
      </c>
    </row>
    <row r="13" spans="1:7" ht="19.8" customHeight="1" x14ac:dyDescent="0.25">
      <c r="A13" s="20"/>
      <c r="B13" s="6">
        <f>B11+B12</f>
        <v>0</v>
      </c>
      <c r="C13" s="6">
        <f>C11+C12</f>
        <v>0</v>
      </c>
      <c r="D13" s="6">
        <f>D11+D12</f>
        <v>0</v>
      </c>
      <c r="E13" s="6">
        <f>E11+E12</f>
        <v>0</v>
      </c>
      <c r="F13" s="6">
        <f>F11+F12</f>
        <v>0</v>
      </c>
      <c r="G13" s="6">
        <f t="shared" si="0"/>
        <v>0</v>
      </c>
    </row>
    <row r="14" spans="1:7" ht="19.8" customHeight="1" x14ac:dyDescent="0.25">
      <c r="A14" s="28"/>
      <c r="B14" s="25"/>
      <c r="C14" s="25"/>
      <c r="D14" s="25"/>
      <c r="E14" s="25"/>
      <c r="F14" s="25"/>
      <c r="G14" s="25" t="s">
        <v>9</v>
      </c>
    </row>
    <row r="15" spans="1:7" ht="19.8" customHeight="1" x14ac:dyDescent="0.25">
      <c r="A15" s="21"/>
      <c r="B15" s="22">
        <f>B13+B14</f>
        <v>0</v>
      </c>
      <c r="C15" s="22">
        <f>C13+C14</f>
        <v>0</v>
      </c>
      <c r="D15" s="22">
        <f>D13+D14</f>
        <v>0</v>
      </c>
      <c r="E15" s="22">
        <f>E13+E14</f>
        <v>0</v>
      </c>
      <c r="F15" s="22">
        <f>F13+F14</f>
        <v>0</v>
      </c>
      <c r="G15" s="22">
        <f t="shared" si="0"/>
        <v>0</v>
      </c>
    </row>
    <row r="16" spans="1:7" ht="19.8" customHeight="1" x14ac:dyDescent="0.25">
      <c r="A16" s="30"/>
      <c r="B16" s="31"/>
      <c r="C16" s="31"/>
      <c r="D16" s="31"/>
      <c r="E16" s="31"/>
      <c r="F16" s="31"/>
      <c r="G16" s="32"/>
    </row>
    <row r="17" spans="1:7" ht="19.8" customHeight="1" x14ac:dyDescent="0.25">
      <c r="A17" s="33" t="s">
        <v>8</v>
      </c>
      <c r="B17" s="34">
        <f t="shared" ref="B17:G17" si="1">B15</f>
        <v>0</v>
      </c>
      <c r="C17" s="34">
        <f t="shared" si="1"/>
        <v>0</v>
      </c>
      <c r="D17" s="34">
        <f t="shared" si="1"/>
        <v>0</v>
      </c>
      <c r="E17" s="34">
        <f t="shared" si="1"/>
        <v>0</v>
      </c>
      <c r="F17" s="34">
        <f t="shared" si="1"/>
        <v>0</v>
      </c>
      <c r="G17" s="34">
        <f t="shared" si="1"/>
        <v>0</v>
      </c>
    </row>
    <row r="18" spans="1:7" x14ac:dyDescent="0.2">
      <c r="A18" s="3"/>
      <c r="B18" s="3"/>
      <c r="C18" s="3" t="s">
        <v>9</v>
      </c>
      <c r="D18" s="3"/>
      <c r="E18" s="3"/>
      <c r="F18" s="3"/>
      <c r="G18" s="3"/>
    </row>
    <row r="19" spans="1:7" ht="16.05" customHeight="1" x14ac:dyDescent="0.2">
      <c r="A19" s="3"/>
      <c r="B19" s="3"/>
      <c r="C19" s="3"/>
      <c r="D19" s="3"/>
      <c r="E19" s="3"/>
      <c r="F19" s="3"/>
      <c r="G19" s="3"/>
    </row>
    <row r="20" spans="1:7" ht="19.8" customHeight="1" x14ac:dyDescent="0.25">
      <c r="A20" s="3"/>
      <c r="B20" s="2" t="s">
        <v>3</v>
      </c>
      <c r="C20" s="4" t="s">
        <v>6</v>
      </c>
      <c r="D20" s="4"/>
      <c r="E20" s="4"/>
      <c r="F20" s="3"/>
      <c r="G20" s="3"/>
    </row>
    <row r="21" spans="1:7" ht="19.8" customHeight="1" x14ac:dyDescent="0.3">
      <c r="A21" s="3"/>
      <c r="B21" s="1" t="s">
        <v>4</v>
      </c>
      <c r="C21" s="4" t="s">
        <v>7</v>
      </c>
      <c r="D21" s="4"/>
      <c r="E21" s="4"/>
      <c r="F21" s="3"/>
      <c r="G21" s="3"/>
    </row>
    <row r="22" spans="1:7" s="3" customFormat="1" x14ac:dyDescent="0.2">
      <c r="B22" s="5"/>
    </row>
  </sheetData>
  <sheetProtection sheet="1"/>
  <mergeCells count="2">
    <mergeCell ref="A1:G1"/>
    <mergeCell ref="B3:F3"/>
  </mergeCells>
  <pageMargins left="0.7" right="0.7" top="0.75" bottom="0.75" header="0.3" footer="0.3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showGridLines="0" zoomScale="90" zoomScaleNormal="90" workbookViewId="0">
      <selection activeCell="G6" sqref="G6:G15"/>
    </sheetView>
  </sheetViews>
  <sheetFormatPr defaultColWidth="8.6328125" defaultRowHeight="12.6" x14ac:dyDescent="0.2"/>
  <cols>
    <col min="1" max="1" width="14.36328125" style="35" customWidth="1"/>
    <col min="2" max="7" width="11.81640625" style="35" customWidth="1"/>
    <col min="8" max="16384" width="8.6328125" style="35"/>
  </cols>
  <sheetData>
    <row r="1" spans="1:7" ht="17.399999999999999" x14ac:dyDescent="0.3">
      <c r="A1" s="75" t="s">
        <v>1</v>
      </c>
      <c r="B1" s="75"/>
      <c r="C1" s="75"/>
      <c r="D1" s="75"/>
      <c r="E1" s="75"/>
      <c r="F1" s="75"/>
      <c r="G1" s="75"/>
    </row>
    <row r="2" spans="1:7" ht="13.2" thickBot="1" x14ac:dyDescent="0.25"/>
    <row r="3" spans="1:7" ht="16.8" thickBot="1" x14ac:dyDescent="0.35">
      <c r="A3" s="45"/>
      <c r="B3" s="76" t="s">
        <v>2</v>
      </c>
      <c r="C3" s="77"/>
      <c r="D3" s="77"/>
      <c r="E3" s="77"/>
      <c r="F3" s="78"/>
      <c r="G3" s="46"/>
    </row>
    <row r="4" spans="1:7" ht="13.2" thickBot="1" x14ac:dyDescent="0.25">
      <c r="A4" s="47"/>
      <c r="B4" s="48"/>
      <c r="C4" s="49"/>
      <c r="D4" s="50"/>
      <c r="E4" s="46"/>
      <c r="F4" s="46"/>
      <c r="G4" s="47"/>
    </row>
    <row r="5" spans="1:7" ht="13.2" thickBot="1" x14ac:dyDescent="0.25">
      <c r="A5" s="51" t="s">
        <v>0</v>
      </c>
      <c r="B5" s="52" t="s">
        <v>10</v>
      </c>
      <c r="C5" s="53" t="s">
        <v>11</v>
      </c>
      <c r="D5" s="54" t="s">
        <v>12</v>
      </c>
      <c r="E5" s="55" t="s">
        <v>13</v>
      </c>
      <c r="F5" s="55" t="s">
        <v>14</v>
      </c>
      <c r="G5" s="56" t="s">
        <v>5</v>
      </c>
    </row>
    <row r="6" spans="1:7" ht="19.8" customHeight="1" x14ac:dyDescent="0.25">
      <c r="A6" s="57" t="s">
        <v>15</v>
      </c>
      <c r="B6" s="43">
        <v>13</v>
      </c>
      <c r="C6" s="43">
        <v>11</v>
      </c>
      <c r="D6" s="44">
        <v>5</v>
      </c>
      <c r="E6" s="44">
        <v>10</v>
      </c>
      <c r="F6" s="44">
        <v>6</v>
      </c>
      <c r="G6" s="40">
        <f t="shared" ref="G6:G15" si="0">SUM(B6:F6)</f>
        <v>45</v>
      </c>
    </row>
    <row r="7" spans="1:7" ht="19.8" customHeight="1" x14ac:dyDescent="0.25">
      <c r="A7" s="58">
        <v>39552</v>
      </c>
      <c r="B7" s="41">
        <f>B6</f>
        <v>13</v>
      </c>
      <c r="C7" s="41">
        <f>C6</f>
        <v>11</v>
      </c>
      <c r="D7" s="41">
        <f>D6</f>
        <v>5</v>
      </c>
      <c r="E7" s="41">
        <f>E6</f>
        <v>10</v>
      </c>
      <c r="F7" s="41">
        <f>F6</f>
        <v>6</v>
      </c>
      <c r="G7" s="41">
        <f t="shared" si="0"/>
        <v>45</v>
      </c>
    </row>
    <row r="8" spans="1:7" ht="19.8" customHeight="1" x14ac:dyDescent="0.25">
      <c r="A8" s="59" t="s">
        <v>16</v>
      </c>
      <c r="B8" s="44">
        <v>12</v>
      </c>
      <c r="C8" s="60">
        <v>10</v>
      </c>
      <c r="D8" s="44">
        <v>7</v>
      </c>
      <c r="E8" s="44">
        <v>9</v>
      </c>
      <c r="F8" s="44">
        <v>7</v>
      </c>
      <c r="G8" s="40">
        <f t="shared" si="0"/>
        <v>45</v>
      </c>
    </row>
    <row r="9" spans="1:7" ht="19.8" customHeight="1" x14ac:dyDescent="0.25">
      <c r="A9" s="61">
        <v>39559</v>
      </c>
      <c r="B9" s="41">
        <f>B7+B8</f>
        <v>25</v>
      </c>
      <c r="C9" s="41">
        <f>C7+C8</f>
        <v>21</v>
      </c>
      <c r="D9" s="41">
        <f>D7+D8</f>
        <v>12</v>
      </c>
      <c r="E9" s="41">
        <f>E7+E8</f>
        <v>19</v>
      </c>
      <c r="F9" s="41">
        <f>F7+F8</f>
        <v>13</v>
      </c>
      <c r="G9" s="41">
        <f t="shared" si="0"/>
        <v>90</v>
      </c>
    </row>
    <row r="10" spans="1:7" ht="19.8" customHeight="1" x14ac:dyDescent="0.25">
      <c r="A10" s="62" t="s">
        <v>17</v>
      </c>
      <c r="B10" s="63">
        <v>4</v>
      </c>
      <c r="C10" s="44">
        <v>9.5</v>
      </c>
      <c r="D10" s="44">
        <v>5</v>
      </c>
      <c r="E10" s="44">
        <v>12.5</v>
      </c>
      <c r="F10" s="44">
        <v>14</v>
      </c>
      <c r="G10" s="40">
        <f t="shared" si="0"/>
        <v>45</v>
      </c>
    </row>
    <row r="11" spans="1:7" ht="19.8" customHeight="1" x14ac:dyDescent="0.25">
      <c r="A11" s="61">
        <v>39568</v>
      </c>
      <c r="B11" s="41">
        <f>B9+B10</f>
        <v>29</v>
      </c>
      <c r="C11" s="41">
        <f>C9+C10</f>
        <v>30.5</v>
      </c>
      <c r="D11" s="41">
        <f>D9+D10</f>
        <v>17</v>
      </c>
      <c r="E11" s="41">
        <f>E9+E10</f>
        <v>31.5</v>
      </c>
      <c r="F11" s="41">
        <f>F9+F10</f>
        <v>27</v>
      </c>
      <c r="G11" s="41">
        <f t="shared" si="0"/>
        <v>135</v>
      </c>
    </row>
    <row r="12" spans="1:7" ht="19.8" customHeight="1" x14ac:dyDescent="0.25">
      <c r="A12" s="62" t="s">
        <v>18</v>
      </c>
      <c r="B12" s="43">
        <v>8</v>
      </c>
      <c r="C12" s="44">
        <v>5</v>
      </c>
      <c r="D12" s="44">
        <v>9.5</v>
      </c>
      <c r="E12" s="44">
        <v>9</v>
      </c>
      <c r="F12" s="44">
        <v>13.5</v>
      </c>
      <c r="G12" s="40">
        <f t="shared" si="0"/>
        <v>45</v>
      </c>
    </row>
    <row r="13" spans="1:7" ht="19.8" customHeight="1" x14ac:dyDescent="0.25">
      <c r="A13" s="61">
        <v>39575</v>
      </c>
      <c r="B13" s="41">
        <f>B11+B12</f>
        <v>37</v>
      </c>
      <c r="C13" s="41">
        <f>C11+C12</f>
        <v>35.5</v>
      </c>
      <c r="D13" s="41">
        <f>D11+D12</f>
        <v>26.5</v>
      </c>
      <c r="E13" s="41">
        <f>E11+E12</f>
        <v>40.5</v>
      </c>
      <c r="F13" s="41">
        <f>F11+F12</f>
        <v>40.5</v>
      </c>
      <c r="G13" s="41">
        <f t="shared" si="0"/>
        <v>180</v>
      </c>
    </row>
    <row r="14" spans="1:7" ht="19.8" customHeight="1" x14ac:dyDescent="0.25">
      <c r="A14" s="62" t="s">
        <v>19</v>
      </c>
      <c r="B14" s="44">
        <v>10</v>
      </c>
      <c r="C14" s="44">
        <v>9</v>
      </c>
      <c r="D14" s="44">
        <v>10.5</v>
      </c>
      <c r="E14" s="44">
        <v>10.5</v>
      </c>
      <c r="F14" s="44">
        <v>5</v>
      </c>
      <c r="G14" s="40">
        <f t="shared" si="0"/>
        <v>45</v>
      </c>
    </row>
    <row r="15" spans="1:7" ht="19.8" customHeight="1" x14ac:dyDescent="0.25">
      <c r="A15" s="64">
        <v>39613</v>
      </c>
      <c r="B15" s="42">
        <f>B13+B14</f>
        <v>47</v>
      </c>
      <c r="C15" s="42">
        <f>C13+C14</f>
        <v>44.5</v>
      </c>
      <c r="D15" s="42">
        <f>D13+D14</f>
        <v>37</v>
      </c>
      <c r="E15" s="42">
        <f>E13+E14</f>
        <v>51</v>
      </c>
      <c r="F15" s="42">
        <f>F13+F14</f>
        <v>45.5</v>
      </c>
      <c r="G15" s="42">
        <f t="shared" si="0"/>
        <v>225</v>
      </c>
    </row>
    <row r="16" spans="1:7" ht="19.8" customHeight="1" x14ac:dyDescent="0.25">
      <c r="A16" s="65"/>
      <c r="B16" s="66"/>
      <c r="C16" s="66"/>
      <c r="D16" s="66"/>
      <c r="E16" s="66"/>
      <c r="F16" s="66"/>
      <c r="G16" s="67"/>
    </row>
    <row r="17" spans="1:7" ht="19.8" customHeight="1" x14ac:dyDescent="0.25">
      <c r="A17" s="68" t="s">
        <v>8</v>
      </c>
      <c r="B17" s="69">
        <v>47</v>
      </c>
      <c r="C17" s="69">
        <v>44.5</v>
      </c>
      <c r="D17" s="69">
        <v>37</v>
      </c>
      <c r="E17" s="69">
        <v>51</v>
      </c>
      <c r="F17" s="69">
        <v>45.5</v>
      </c>
      <c r="G17" s="70">
        <v>225</v>
      </c>
    </row>
    <row r="19" spans="1:7" ht="16.05" customHeight="1" x14ac:dyDescent="0.2"/>
    <row r="20" spans="1:7" ht="19.8" customHeight="1" x14ac:dyDescent="0.25">
      <c r="B20" s="36" t="s">
        <v>3</v>
      </c>
      <c r="C20" s="37" t="s">
        <v>6</v>
      </c>
      <c r="D20" s="37"/>
      <c r="E20" s="37"/>
    </row>
    <row r="21" spans="1:7" ht="19.8" customHeight="1" x14ac:dyDescent="0.3">
      <c r="B21" s="38" t="s">
        <v>4</v>
      </c>
      <c r="C21" s="37" t="s">
        <v>7</v>
      </c>
      <c r="D21" s="37"/>
      <c r="E21" s="37"/>
    </row>
    <row r="22" spans="1:7" x14ac:dyDescent="0.2">
      <c r="B22" s="39"/>
    </row>
  </sheetData>
  <sheetProtection algorithmName="SHA-512" hashValue="eG//MAcy1BTXecfjLI54jFyiRuCesh1fPYgwLahYCkweE3laHJGeYsFMuYUIVyFS953Maq9bB1RtIMEoMAM3Rw==" saltValue="/l822jd+DpIK/pKh8lo7tg==" spinCount="100000" sheet="1"/>
  <mergeCells count="2">
    <mergeCell ref="A1:G1"/>
    <mergeCell ref="B3:F3"/>
  </mergeCells>
  <pageMargins left="0.7" right="0.7" top="0.75" bottom="0.75" header="0.3" footer="0.3"/>
  <pageSetup orientation="landscape" horizontalDpi="4294967293" verticalDpi="429496729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TP Form 6 blank no formulas</vt:lpstr>
      <vt:lpstr>TP Form 6 blank wformulas</vt:lpstr>
      <vt:lpstr>TP Form 6 filled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Hinds</dc:creator>
  <cp:lastModifiedBy>Marcia Eblen</cp:lastModifiedBy>
  <cp:lastPrinted>2013-04-08T14:17:23Z</cp:lastPrinted>
  <dcterms:created xsi:type="dcterms:W3CDTF">2012-09-09T20:32:04Z</dcterms:created>
  <dcterms:modified xsi:type="dcterms:W3CDTF">2022-06-22T22:13:26Z</dcterms:modified>
</cp:coreProperties>
</file>